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hidePivotFieldList="1" defaultThemeVersion="166925"/>
  <mc:AlternateContent xmlns:mc="http://schemas.openxmlformats.org/markup-compatibility/2006">
    <mc:Choice Requires="x15">
      <x15ac:absPath xmlns:x15ac="http://schemas.microsoft.com/office/spreadsheetml/2010/11/ac" url="https://mountisaqldgovau.sharepoint.com/sites/CorporateGIS/Shared Documents/Registers/"/>
    </mc:Choice>
  </mc:AlternateContent>
  <xr:revisionPtr revIDLastSave="0" documentId="13_ncr:40009_{CD895E66-9C6C-4E06-8547-8F7FAAB83D6B}" xr6:coauthVersionLast="46" xr6:coauthVersionMax="46" xr10:uidLastSave="{00000000-0000-0000-0000-000000000000}"/>
  <bookViews>
    <workbookView xWindow="-108" yWindow="-108" windowWidth="23256" windowHeight="12576"/>
  </bookViews>
  <sheets>
    <sheet name="Summary" sheetId="2" r:id="rId1"/>
    <sheet name="Roads Register" sheetId="1" r:id="rId2"/>
  </sheets>
  <definedNames>
    <definedName name="Slicer_Locality">#N/A</definedName>
    <definedName name="Slicer_Locality1">#N/A</definedName>
    <definedName name="Slicer_Planning_Hierarchy">#N/A</definedName>
    <definedName name="Slicer_Planning_Hierarchy1">#N/A</definedName>
    <definedName name="Slicer_Responsibility">#N/A</definedName>
    <definedName name="Slicer_Responsibility1">#N/A</definedName>
    <definedName name="Slicer_Surface_Type">#N/A</definedName>
  </definedNames>
  <calcPr calcId="0"/>
  <pivotCaches>
    <pivotCache cacheId="14"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4:slicerCache r:id="rId10"/>
      </x15:slicerCach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alcChain>
</file>

<file path=xl/sharedStrings.xml><?xml version="1.0" encoding="utf-8"?>
<sst xmlns="http://schemas.openxmlformats.org/spreadsheetml/2006/main" count="5770" uniqueCount="1114">
  <si>
    <t>Responsibility</t>
  </si>
  <si>
    <t>R5101</t>
  </si>
  <si>
    <t>Aboriginal Reserve Road</t>
  </si>
  <si>
    <t>Rural</t>
  </si>
  <si>
    <t>50km/h</t>
  </si>
  <si>
    <t>Unsealed</t>
  </si>
  <si>
    <t>Unformed road</t>
  </si>
  <si>
    <t>Public</t>
  </si>
  <si>
    <t>R3102</t>
  </si>
  <si>
    <t>Activity Road</t>
  </si>
  <si>
    <t>Mount Isa Urban</t>
  </si>
  <si>
    <t>60km/h</t>
  </si>
  <si>
    <t>Bitumen</t>
  </si>
  <si>
    <t>Collector road</t>
  </si>
  <si>
    <t>R4103</t>
  </si>
  <si>
    <t>Ada Street</t>
  </si>
  <si>
    <t>Access road</t>
  </si>
  <si>
    <t>R4102</t>
  </si>
  <si>
    <t>Ada Street (West)</t>
  </si>
  <si>
    <t>R4508</t>
  </si>
  <si>
    <t>Aerodrome Road</t>
  </si>
  <si>
    <t>Camooweal Urban</t>
  </si>
  <si>
    <t>R4106</t>
  </si>
  <si>
    <t>Amelia Crescent</t>
  </si>
  <si>
    <t>R5102</t>
  </si>
  <si>
    <t>Arcadia - Lake Nash Road</t>
  </si>
  <si>
    <t>Minor rural road</t>
  </si>
  <si>
    <t>R1500</t>
  </si>
  <si>
    <t>Assay Street</t>
  </si>
  <si>
    <t>Private Seal</t>
  </si>
  <si>
    <t>Private</t>
  </si>
  <si>
    <t>Private road</t>
  </si>
  <si>
    <t>R4350</t>
  </si>
  <si>
    <t>Aster Street</t>
  </si>
  <si>
    <t>R4351</t>
  </si>
  <si>
    <t>Aston Street</t>
  </si>
  <si>
    <t>R3109</t>
  </si>
  <si>
    <t>Atherton Street</t>
  </si>
  <si>
    <t>Austral Downs - Arcadia Road</t>
  </si>
  <si>
    <t>R3402</t>
  </si>
  <si>
    <t>Austral Downs Road</t>
  </si>
  <si>
    <t>R1501</t>
  </si>
  <si>
    <t>Avon Street</t>
  </si>
  <si>
    <t>R4109</t>
  </si>
  <si>
    <t>Bakhash Street</t>
  </si>
  <si>
    <t>R4110</t>
  </si>
  <si>
    <t>Banks Crescent</t>
  </si>
  <si>
    <t>R3110</t>
  </si>
  <si>
    <t>Barbara Street</t>
  </si>
  <si>
    <t>R1105</t>
  </si>
  <si>
    <t>Station Street (93F)</t>
  </si>
  <si>
    <t>State controlled road</t>
  </si>
  <si>
    <t>State Controlled</t>
  </si>
  <si>
    <t>Camooweal Road (93F)</t>
  </si>
  <si>
    <t>R1104</t>
  </si>
  <si>
    <t>Barkly Street (15B)</t>
  </si>
  <si>
    <t>R1101</t>
  </si>
  <si>
    <t>Barkly Street (15C)</t>
  </si>
  <si>
    <t>R3111</t>
  </si>
  <si>
    <t>Barnes Street</t>
  </si>
  <si>
    <t>R4502</t>
  </si>
  <si>
    <t>Beaumont Street</t>
  </si>
  <si>
    <t>R4113</t>
  </si>
  <si>
    <t>Beck Crescent</t>
  </si>
  <si>
    <t>R4353</t>
  </si>
  <si>
    <t>Begonia Street</t>
  </si>
  <si>
    <t>R3113</t>
  </si>
  <si>
    <t>Bendall Drive</t>
  </si>
  <si>
    <t>R4114</t>
  </si>
  <si>
    <t>Bernborough Street</t>
  </si>
  <si>
    <t>R4115</t>
  </si>
  <si>
    <t>Beryl Street</t>
  </si>
  <si>
    <t>R3115</t>
  </si>
  <si>
    <t>Beverly Lane</t>
  </si>
  <si>
    <t>R4117</t>
  </si>
  <si>
    <t>Bligh Street</t>
  </si>
  <si>
    <t>R3404</t>
  </si>
  <si>
    <t>Border Stock Route</t>
  </si>
  <si>
    <t>R4423</t>
  </si>
  <si>
    <t>Born Court</t>
  </si>
  <si>
    <t>R5108</t>
  </si>
  <si>
    <t>Bortala Road</t>
  </si>
  <si>
    <t>R4118</t>
  </si>
  <si>
    <t>Boyd Parade</t>
  </si>
  <si>
    <t>R3118</t>
  </si>
  <si>
    <t>Bray Street</t>
  </si>
  <si>
    <t>R1106</t>
  </si>
  <si>
    <t>Camooweal Street (7709)</t>
  </si>
  <si>
    <t>R1102</t>
  </si>
  <si>
    <t>Car Wash Carpark</t>
  </si>
  <si>
    <t>Car park</t>
  </si>
  <si>
    <t>Car parks</t>
  </si>
  <si>
    <t>R4130</t>
  </si>
  <si>
    <t>Carol Crescent</t>
  </si>
  <si>
    <t>R4138</t>
  </si>
  <si>
    <t>Copper Crescent</t>
  </si>
  <si>
    <t>R3199</t>
  </si>
  <si>
    <t>Doreen Street</t>
  </si>
  <si>
    <t>R4157</t>
  </si>
  <si>
    <t>Dorothy Street</t>
  </si>
  <si>
    <t>R4161</t>
  </si>
  <si>
    <t>Elizabeth Street</t>
  </si>
  <si>
    <t>R4167</t>
  </si>
  <si>
    <t>Emu Street</t>
  </si>
  <si>
    <t>R3218</t>
  </si>
  <si>
    <t>Frank Aston Museum Carpark</t>
  </si>
  <si>
    <t>Gravel</t>
  </si>
  <si>
    <t>Grace Street (15B)</t>
  </si>
  <si>
    <t>Grace Street (15A)</t>
  </si>
  <si>
    <t>Gray Street</t>
  </si>
  <si>
    <t>R4206</t>
  </si>
  <si>
    <t>Ivy Street</t>
  </si>
  <si>
    <t>Marian Street</t>
  </si>
  <si>
    <t>R4212</t>
  </si>
  <si>
    <t>Joyce Street</t>
  </si>
  <si>
    <t>R4271</t>
  </si>
  <si>
    <t>Park Avenue</t>
  </si>
  <si>
    <t>R4369</t>
  </si>
  <si>
    <t>Hilary Street</t>
  </si>
  <si>
    <t>R4139</t>
  </si>
  <si>
    <t>Corella Road</t>
  </si>
  <si>
    <t>R3136</t>
  </si>
  <si>
    <t>Doughan Terrace</t>
  </si>
  <si>
    <t>R3210</t>
  </si>
  <si>
    <t>Trainor Street</t>
  </si>
  <si>
    <t>R4221</t>
  </si>
  <si>
    <t>Kookaburra Street</t>
  </si>
  <si>
    <t>R4427</t>
  </si>
  <si>
    <t>Kingfisher Street</t>
  </si>
  <si>
    <t>R4285</t>
  </si>
  <si>
    <t>Robin Road</t>
  </si>
  <si>
    <t>No</t>
  </si>
  <si>
    <t>R3211</t>
  </si>
  <si>
    <t>Falcon Street</t>
  </si>
  <si>
    <t>R4172</t>
  </si>
  <si>
    <t>R2101</t>
  </si>
  <si>
    <t>Abel Smith Parade</t>
  </si>
  <si>
    <t>50km/hr</t>
  </si>
  <si>
    <t>Sub-arterial road</t>
  </si>
  <si>
    <t>R4213</t>
  </si>
  <si>
    <t>Judith Street</t>
  </si>
  <si>
    <t>R4229</t>
  </si>
  <si>
    <t>Leila Street</t>
  </si>
  <si>
    <t>R4419</t>
  </si>
  <si>
    <t>Lookout Road</t>
  </si>
  <si>
    <t>R4374</t>
  </si>
  <si>
    <t>Marshall Street</t>
  </si>
  <si>
    <t>R4249</t>
  </si>
  <si>
    <t>Moffatt Street</t>
  </si>
  <si>
    <t>R3163</t>
  </si>
  <si>
    <t>Outback At Isa Carpark</t>
  </si>
  <si>
    <t>R2106</t>
  </si>
  <si>
    <t>Post Office Carpark</t>
  </si>
  <si>
    <t>R4382</t>
  </si>
  <si>
    <t>Shackleton Street</t>
  </si>
  <si>
    <t>Frank Aston East Carpark</t>
  </si>
  <si>
    <t>R4373</t>
  </si>
  <si>
    <t>Lucy Street</t>
  </si>
  <si>
    <t>R4647</t>
  </si>
  <si>
    <t>Alex Pavusa Drive</t>
  </si>
  <si>
    <t>40km/h</t>
  </si>
  <si>
    <t>R4210</t>
  </si>
  <si>
    <t>Joan Street</t>
  </si>
  <si>
    <t>R4410</t>
  </si>
  <si>
    <t>Arline Street</t>
  </si>
  <si>
    <t>R3106</t>
  </si>
  <si>
    <t>R4357</t>
  </si>
  <si>
    <t>Clarke Street</t>
  </si>
  <si>
    <t>R4358</t>
  </si>
  <si>
    <t>Corbould Street</t>
  </si>
  <si>
    <t>R4370</t>
  </si>
  <si>
    <t>Ian Street</t>
  </si>
  <si>
    <t>R3192</t>
  </si>
  <si>
    <t>Simpson St</t>
  </si>
  <si>
    <t>Deighton Street</t>
  </si>
  <si>
    <t>Isa Street</t>
  </si>
  <si>
    <t>R3130</t>
  </si>
  <si>
    <t>R2128</t>
  </si>
  <si>
    <t>Pamela Street</t>
  </si>
  <si>
    <t>Distributor road</t>
  </si>
  <si>
    <t>R4107</t>
  </si>
  <si>
    <t>Ann Street</t>
  </si>
  <si>
    <t>R3128</t>
  </si>
  <si>
    <t>R4134</t>
  </si>
  <si>
    <t>Clairs Street</t>
  </si>
  <si>
    <t>R4309</t>
  </si>
  <si>
    <t>Spence Street</t>
  </si>
  <si>
    <t>R3189</t>
  </si>
  <si>
    <t>R4310</t>
  </si>
  <si>
    <t>Stanley Street</t>
  </si>
  <si>
    <t>R4226</t>
  </si>
  <si>
    <t>Landy Street</t>
  </si>
  <si>
    <t>R2104</t>
  </si>
  <si>
    <t>East Street</t>
  </si>
  <si>
    <t>Mullan Street</t>
  </si>
  <si>
    <t>R4411</t>
  </si>
  <si>
    <t>R2103</t>
  </si>
  <si>
    <t>Camooweal Street</t>
  </si>
  <si>
    <t>R2108</t>
  </si>
  <si>
    <t>Rodeo Drive</t>
  </si>
  <si>
    <t>Asphalt</t>
  </si>
  <si>
    <t>R3190</t>
  </si>
  <si>
    <t>R3149</t>
  </si>
  <si>
    <t>R2113</t>
  </si>
  <si>
    <t>Simpson Street</t>
  </si>
  <si>
    <t>R4287</t>
  </si>
  <si>
    <t>Rosella Avenue</t>
  </si>
  <si>
    <t>R4301</t>
  </si>
  <si>
    <t>Silver Crescent</t>
  </si>
  <si>
    <t>R4312</t>
  </si>
  <si>
    <t>Store Lane</t>
  </si>
  <si>
    <t>R4321</t>
  </si>
  <si>
    <t>Templeton Street</t>
  </si>
  <si>
    <t>R3188</t>
  </si>
  <si>
    <t>R4331</t>
  </si>
  <si>
    <t>R3209</t>
  </si>
  <si>
    <t>R4280</t>
  </si>
  <si>
    <t>Raven Crescent</t>
  </si>
  <si>
    <t>R4124</t>
  </si>
  <si>
    <t>Butler Street</t>
  </si>
  <si>
    <t>R4275</t>
  </si>
  <si>
    <t>Pelican Road</t>
  </si>
  <si>
    <t>R4340</t>
  </si>
  <si>
    <t>Webb Street</t>
  </si>
  <si>
    <t>R3165</t>
  </si>
  <si>
    <t>R4119</t>
  </si>
  <si>
    <t>Brigalow Street</t>
  </si>
  <si>
    <t>R1502</t>
  </si>
  <si>
    <t>Burma Road</t>
  </si>
  <si>
    <t>R4126</t>
  </si>
  <si>
    <t>Camphor Street</t>
  </si>
  <si>
    <t>R4127</t>
  </si>
  <si>
    <t>Canna Street</t>
  </si>
  <si>
    <t>R4355</t>
  </si>
  <si>
    <t>Carnation Street</t>
  </si>
  <si>
    <t>R4131</t>
  </si>
  <si>
    <t>Casey Street</t>
  </si>
  <si>
    <t>R4356</t>
  </si>
  <si>
    <t>Church Street</t>
  </si>
  <si>
    <t>R2118</t>
  </si>
  <si>
    <t>Civic Centre Carpark</t>
  </si>
  <si>
    <t>Civic Centre Front Carpark</t>
  </si>
  <si>
    <t>Concrete</t>
  </si>
  <si>
    <t>R4135</t>
  </si>
  <si>
    <t>Clover Court</t>
  </si>
  <si>
    <t>R4136</t>
  </si>
  <si>
    <t>Constance Street</t>
  </si>
  <si>
    <t>R4141</t>
  </si>
  <si>
    <t>Dahlia Street</t>
  </si>
  <si>
    <t>R4143</t>
  </si>
  <si>
    <t>Daphne Avenue</t>
  </si>
  <si>
    <t>R4147</t>
  </si>
  <si>
    <t>Davidson Street</t>
  </si>
  <si>
    <t>R4159</t>
  </si>
  <si>
    <t>Ebony Street</t>
  </si>
  <si>
    <t>R4387</t>
  </si>
  <si>
    <t>Esplanade</t>
  </si>
  <si>
    <t>R4171</t>
  </si>
  <si>
    <t>Evergreen Street</t>
  </si>
  <si>
    <t>R4180</t>
  </si>
  <si>
    <t>Flynn Street</t>
  </si>
  <si>
    <t>R4390</t>
  </si>
  <si>
    <t>Fourth Avenue Lane</t>
  </si>
  <si>
    <t>R2129</t>
  </si>
  <si>
    <t>Gardenia Street</t>
  </si>
  <si>
    <t>R4362</t>
  </si>
  <si>
    <t>Graham Road</t>
  </si>
  <si>
    <t>R4194</t>
  </si>
  <si>
    <t>Harban Street</t>
  </si>
  <si>
    <t>R2109</t>
  </si>
  <si>
    <t>Harvey Norman Carpark</t>
  </si>
  <si>
    <t>R3145</t>
  </si>
  <si>
    <t>Helen Street</t>
  </si>
  <si>
    <t>R1504</t>
  </si>
  <si>
    <t>Henry Street</t>
  </si>
  <si>
    <t>R1505</t>
  </si>
  <si>
    <t>Hooper Road</t>
  </si>
  <si>
    <t>R4204</t>
  </si>
  <si>
    <t>Ironbark Street</t>
  </si>
  <si>
    <t>Isa Street Carpark</t>
  </si>
  <si>
    <t>R4434</t>
  </si>
  <si>
    <t>Isaacson Road</t>
  </si>
  <si>
    <t>R4205</t>
  </si>
  <si>
    <t>Isabel Street</t>
  </si>
  <si>
    <t>R1506</t>
  </si>
  <si>
    <t>Ivory Street</t>
  </si>
  <si>
    <t>R4209</t>
  </si>
  <si>
    <t>Jane Street</t>
  </si>
  <si>
    <t>R4214</t>
  </si>
  <si>
    <t>Juniper Street</t>
  </si>
  <si>
    <t>R4371</t>
  </si>
  <si>
    <t>Kentia Street</t>
  </si>
  <si>
    <t>R4219</t>
  </si>
  <si>
    <t>King Street</t>
  </si>
  <si>
    <t>R4222</t>
  </si>
  <si>
    <t>Kurrajong Street</t>
  </si>
  <si>
    <t>R4418</t>
  </si>
  <si>
    <t>Second Avenue Lane</t>
  </si>
  <si>
    <t>R4232</t>
  </si>
  <si>
    <t>Lilac Street</t>
  </si>
  <si>
    <t>R1508</t>
  </si>
  <si>
    <t>Lilydale Street</t>
  </si>
  <si>
    <t>R3156</t>
  </si>
  <si>
    <t>Lynch Street</t>
  </si>
  <si>
    <t>R4240</t>
  </si>
  <si>
    <t>Marigold Street</t>
  </si>
  <si>
    <t>Miles Street Carpark</t>
  </si>
  <si>
    <t>R4617</t>
  </si>
  <si>
    <t>Mine Road</t>
  </si>
  <si>
    <t>R4251</t>
  </si>
  <si>
    <t>Moore Crescent</t>
  </si>
  <si>
    <t>R1509</t>
  </si>
  <si>
    <t>Nash Street</t>
  </si>
  <si>
    <t>R4262</t>
  </si>
  <si>
    <t>O'Doherty Street</t>
  </si>
  <si>
    <t>R4264</t>
  </si>
  <si>
    <t>Orchid Street</t>
  </si>
  <si>
    <t>R4268</t>
  </si>
  <si>
    <t>Oxide Street</t>
  </si>
  <si>
    <t>R4269</t>
  </si>
  <si>
    <t>Oxley Lane</t>
  </si>
  <si>
    <t>R4274</t>
  </si>
  <si>
    <t>Pauline Street</t>
  </si>
  <si>
    <t>R1511</t>
  </si>
  <si>
    <t>Pendine Street</t>
  </si>
  <si>
    <t>R4392</t>
  </si>
  <si>
    <t>Police Lane</t>
  </si>
  <si>
    <t>Railway Avenue</t>
  </si>
  <si>
    <t>R4406</t>
  </si>
  <si>
    <t>Reservoir Road</t>
  </si>
  <si>
    <t>R4283</t>
  </si>
  <si>
    <t>Richards Crescent</t>
  </si>
  <si>
    <t>R4407</t>
  </si>
  <si>
    <t>Road</t>
  </si>
  <si>
    <t>R4405</t>
  </si>
  <si>
    <t>Road (Unnamed - opposite Zena Street 1)</t>
  </si>
  <si>
    <t>R1514</t>
  </si>
  <si>
    <t>Rosalie Street</t>
  </si>
  <si>
    <t>R4286</t>
  </si>
  <si>
    <t>Rose Street</t>
  </si>
  <si>
    <t>R4297</t>
  </si>
  <si>
    <t>Seventh Avenue</t>
  </si>
  <si>
    <t>R1515</t>
  </si>
  <si>
    <t>Sheridan Street</t>
  </si>
  <si>
    <t>R4303</t>
  </si>
  <si>
    <t>Sixth Avenue</t>
  </si>
  <si>
    <t>R1516</t>
  </si>
  <si>
    <t>Smelter Road</t>
  </si>
  <si>
    <t>R1517</t>
  </si>
  <si>
    <t>South Road</t>
  </si>
  <si>
    <t>Splashez Carpark</t>
  </si>
  <si>
    <t>R2120</t>
  </si>
  <si>
    <t>Sulphide Street</t>
  </si>
  <si>
    <t>R2127</t>
  </si>
  <si>
    <t>Sutton Street</t>
  </si>
  <si>
    <t>Turanga Carpark (East)</t>
  </si>
  <si>
    <t>Turanga Carpark (North)</t>
  </si>
  <si>
    <t>R3197</t>
  </si>
  <si>
    <t>West Street Lane</t>
  </si>
  <si>
    <t>Buchanan Park Carpark</t>
  </si>
  <si>
    <t>R4438</t>
  </si>
  <si>
    <t>Leichhardt River Road</t>
  </si>
  <si>
    <t>R4261</t>
  </si>
  <si>
    <t>North Street</t>
  </si>
  <si>
    <t>R4377</t>
  </si>
  <si>
    <t>R4112</t>
  </si>
  <si>
    <t>Beard Street</t>
  </si>
  <si>
    <t>R2102</t>
  </si>
  <si>
    <t>Alma Street</t>
  </si>
  <si>
    <t>R4349</t>
  </si>
  <si>
    <t>R3203</t>
  </si>
  <si>
    <t>Sunflower Street</t>
  </si>
  <si>
    <t>R2116</t>
  </si>
  <si>
    <t>Transmission Street</t>
  </si>
  <si>
    <t>R4375</t>
  </si>
  <si>
    <t>Mary Street</t>
  </si>
  <si>
    <t>R4376</t>
  </si>
  <si>
    <t>May Street</t>
  </si>
  <si>
    <t>R3195</t>
  </si>
  <si>
    <t>West Street</t>
  </si>
  <si>
    <t>R3104</t>
  </si>
  <si>
    <t>Alice Street</t>
  </si>
  <si>
    <t>Duchess Road (7709)</t>
  </si>
  <si>
    <t>Miles Street</t>
  </si>
  <si>
    <t>Barkly Highway (15B)</t>
  </si>
  <si>
    <t>R4360</t>
  </si>
  <si>
    <t>Dora Street</t>
  </si>
  <si>
    <t>R4391</t>
  </si>
  <si>
    <t>Island Bowls Access Road</t>
  </si>
  <si>
    <t>R4250</t>
  </si>
  <si>
    <t>Mona Street</t>
  </si>
  <si>
    <t>R4154</t>
  </si>
  <si>
    <t>Diane Street</t>
  </si>
  <si>
    <t>R3139</t>
  </si>
  <si>
    <t>Enid Street</t>
  </si>
  <si>
    <t>R4361</t>
  </si>
  <si>
    <t>R4282</t>
  </si>
  <si>
    <t>Rebecca Street</t>
  </si>
  <si>
    <t>R4182</t>
  </si>
  <si>
    <t>Frances Street (Isa)</t>
  </si>
  <si>
    <t>R4123</t>
  </si>
  <si>
    <t>Burke Street</t>
  </si>
  <si>
    <t>R4441</t>
  </si>
  <si>
    <t>Lorraine Street</t>
  </si>
  <si>
    <t>R3162</t>
  </si>
  <si>
    <t>McNamara Street</t>
  </si>
  <si>
    <t>R4381</t>
  </si>
  <si>
    <t>Second Avenue</t>
  </si>
  <si>
    <t>R3170</t>
  </si>
  <si>
    <t>R3205</t>
  </si>
  <si>
    <t>Fifth Avenue</t>
  </si>
  <si>
    <t>R4173</t>
  </si>
  <si>
    <t>Fern Street</t>
  </si>
  <si>
    <t>R4193</t>
  </si>
  <si>
    <t>Gum Street</t>
  </si>
  <si>
    <t>R4196</t>
  </si>
  <si>
    <t>Hazel Street</t>
  </si>
  <si>
    <t>R4259</t>
  </si>
  <si>
    <t>Ninth Avenue</t>
  </si>
  <si>
    <t>R4160</t>
  </si>
  <si>
    <t>Eleventh Avenue</t>
  </si>
  <si>
    <t>R2105</t>
  </si>
  <si>
    <t>Fourth Avenue</t>
  </si>
  <si>
    <t>R4104</t>
  </si>
  <si>
    <t>Alamanda Street</t>
  </si>
  <si>
    <t>R3122</t>
  </si>
  <si>
    <t>Buckley Avenue</t>
  </si>
  <si>
    <t>R4284</t>
  </si>
  <si>
    <t>Riverview Terrace</t>
  </si>
  <si>
    <t>R2126</t>
  </si>
  <si>
    <t>George Street</t>
  </si>
  <si>
    <t>R2121</t>
  </si>
  <si>
    <t>Urquhart Street</t>
  </si>
  <si>
    <t>R4363</t>
  </si>
  <si>
    <t>Flower Street</t>
  </si>
  <si>
    <t>R4288</t>
  </si>
  <si>
    <t>Rosemary Avenue</t>
  </si>
  <si>
    <t>R4316</t>
  </si>
  <si>
    <t>R3181</t>
  </si>
  <si>
    <t>Wellington Road</t>
  </si>
  <si>
    <t>R3194</t>
  </si>
  <si>
    <t>R4334</t>
  </si>
  <si>
    <t>Twentysecond Avenue</t>
  </si>
  <si>
    <t>R3186</t>
  </si>
  <si>
    <t>R3160</t>
  </si>
  <si>
    <t>R3161</t>
  </si>
  <si>
    <t>R4346</t>
  </si>
  <si>
    <t>Zena Street</t>
  </si>
  <si>
    <t>R4273</t>
  </si>
  <si>
    <t>Patricia Street</t>
  </si>
  <si>
    <t>R4151</t>
  </si>
  <si>
    <t>Dempsey Street</t>
  </si>
  <si>
    <t>20km/h</t>
  </si>
  <si>
    <t>R3204</t>
  </si>
  <si>
    <t>Third Avenue</t>
  </si>
  <si>
    <t>R4238</t>
  </si>
  <si>
    <t>Maple Street</t>
  </si>
  <si>
    <t>R4389</t>
  </si>
  <si>
    <t>First Avenue</t>
  </si>
  <si>
    <t>R3175</t>
  </si>
  <si>
    <t>Station Street</t>
  </si>
  <si>
    <t>R4241</t>
  </si>
  <si>
    <t>Maxine Street</t>
  </si>
  <si>
    <t>R3201</t>
  </si>
  <si>
    <t>Buka Street</t>
  </si>
  <si>
    <t>R5147</t>
  </si>
  <si>
    <t>Bullecourt - Arcadia Road</t>
  </si>
  <si>
    <t>R4122</t>
  </si>
  <si>
    <t>Buna Street</t>
  </si>
  <si>
    <t>R3405</t>
  </si>
  <si>
    <t>Camooweal - Abattoir Road</t>
  </si>
  <si>
    <t>R4129</t>
  </si>
  <si>
    <t>Carina Avenue</t>
  </si>
  <si>
    <t>R3193</t>
  </si>
  <si>
    <t>Cemetery Carpark</t>
  </si>
  <si>
    <t>R3406</t>
  </si>
  <si>
    <t>Cemetery Road (Cam)</t>
  </si>
  <si>
    <t>R4132</t>
  </si>
  <si>
    <t>Chapman Street</t>
  </si>
  <si>
    <t>Cloncurry Road</t>
  </si>
  <si>
    <t>80km/h</t>
  </si>
  <si>
    <t>R4137</t>
  </si>
  <si>
    <t>Cook Crescent</t>
  </si>
  <si>
    <t>R4426</t>
  </si>
  <si>
    <t>Copelin Street</t>
  </si>
  <si>
    <t>R4359</t>
  </si>
  <si>
    <t>Croft Road</t>
  </si>
  <si>
    <t>R4140</t>
  </si>
  <si>
    <t>Crystal Street</t>
  </si>
  <si>
    <t>R4416</t>
  </si>
  <si>
    <t>Curry Road West</t>
  </si>
  <si>
    <t>R4142</t>
  </si>
  <si>
    <t>Dalton Crescent</t>
  </si>
  <si>
    <t>R4144</t>
  </si>
  <si>
    <t>Darcy Crescent</t>
  </si>
  <si>
    <t>R4152</t>
  </si>
  <si>
    <t>Dent Street</t>
  </si>
  <si>
    <t>Diamantina Developmental Road</t>
  </si>
  <si>
    <t>R4153</t>
  </si>
  <si>
    <t>Diamond Crescent</t>
  </si>
  <si>
    <t>R4155</t>
  </si>
  <si>
    <t>Dillon Crescent</t>
  </si>
  <si>
    <t>R3419</t>
  </si>
  <si>
    <t>Donovan's Farm Road</t>
  </si>
  <si>
    <t>R4158</t>
  </si>
  <si>
    <t>Dowsett Crescent</t>
  </si>
  <si>
    <t>R3137</t>
  </si>
  <si>
    <t>Duke Street</t>
  </si>
  <si>
    <t>R3416</t>
  </si>
  <si>
    <t>Dump Road (Camooweal)</t>
  </si>
  <si>
    <t>R4162</t>
  </si>
  <si>
    <t>Eliana Boulevard</t>
  </si>
  <si>
    <t>R4163</t>
  </si>
  <si>
    <t>Elliott Avenue</t>
  </si>
  <si>
    <t>R4164</t>
  </si>
  <si>
    <t>Ely Crescent</t>
  </si>
  <si>
    <t>R4165</t>
  </si>
  <si>
    <t>Emerald Street</t>
  </si>
  <si>
    <t>R4166</t>
  </si>
  <si>
    <t>Emmalyn Close</t>
  </si>
  <si>
    <t>R3220</t>
  </si>
  <si>
    <t>Engineering Road</t>
  </si>
  <si>
    <t>R4168</t>
  </si>
  <si>
    <t>Epsilon Avenue</t>
  </si>
  <si>
    <t>R4179</t>
  </si>
  <si>
    <t>Flinders Way</t>
  </si>
  <si>
    <t>R5114</t>
  </si>
  <si>
    <t>Flora Downs Road</t>
  </si>
  <si>
    <t>R4181</t>
  </si>
  <si>
    <t>Fornax Street</t>
  </si>
  <si>
    <t>R5115</t>
  </si>
  <si>
    <t>Forrest Crescent</t>
  </si>
  <si>
    <t>R4364</t>
  </si>
  <si>
    <t>Gallipoli Park North - East Side</t>
  </si>
  <si>
    <t>R4366</t>
  </si>
  <si>
    <t>Gallipoli Park North - West Side</t>
  </si>
  <si>
    <t>R4183</t>
  </si>
  <si>
    <t>Gallipoli Park South - East Side</t>
  </si>
  <si>
    <t>R4184</t>
  </si>
  <si>
    <t>Gallipoli Park South - West Side (1)</t>
  </si>
  <si>
    <t>R4365</t>
  </si>
  <si>
    <t>Gallipoli Park South - West Side (2)</t>
  </si>
  <si>
    <t>R4185</t>
  </si>
  <si>
    <t>Garnet Street</t>
  </si>
  <si>
    <t>R4186</t>
  </si>
  <si>
    <t>Gatherer Crescent</t>
  </si>
  <si>
    <t>R4187</t>
  </si>
  <si>
    <t>Gazelle Street</t>
  </si>
  <si>
    <t>R4188</t>
  </si>
  <si>
    <t>Gemini Street</t>
  </si>
  <si>
    <t>R4189</t>
  </si>
  <si>
    <t>Glendenning Street</t>
  </si>
  <si>
    <t>R1503</t>
  </si>
  <si>
    <t>Golf Links Road</t>
  </si>
  <si>
    <t>R4192</t>
  </si>
  <si>
    <t>Gregory Crescent</t>
  </si>
  <si>
    <t>R5116</t>
  </si>
  <si>
    <t>Gregory Downs - Mellish Park Road</t>
  </si>
  <si>
    <t>R1103</t>
  </si>
  <si>
    <t>Gregory Downs Camooweal Road (6801)</t>
  </si>
  <si>
    <t>R4436</t>
  </si>
  <si>
    <t>Hamilton Terrace</t>
  </si>
  <si>
    <t>R4195</t>
  </si>
  <si>
    <t>Hart Crescent</t>
  </si>
  <si>
    <t>R3407</t>
  </si>
  <si>
    <t>Highland Plains Road</t>
  </si>
  <si>
    <t>Major rural road</t>
  </si>
  <si>
    <t>R4198</t>
  </si>
  <si>
    <t>Hinkler Crescent</t>
  </si>
  <si>
    <t>R4199</t>
  </si>
  <si>
    <t>Hoey Street</t>
  </si>
  <si>
    <t>R3148</t>
  </si>
  <si>
    <t>Holley Street</t>
  </si>
  <si>
    <t>R4200</t>
  </si>
  <si>
    <t>Holt Crescent</t>
  </si>
  <si>
    <t>R4201</t>
  </si>
  <si>
    <t>Hungerford Street</t>
  </si>
  <si>
    <t>R4202</t>
  </si>
  <si>
    <t>Indigo Crescent</t>
  </si>
  <si>
    <t>R4203</t>
  </si>
  <si>
    <t>Indus Street</t>
  </si>
  <si>
    <t>R3150</t>
  </si>
  <si>
    <t>Industrial Avenue</t>
  </si>
  <si>
    <t>R4208</t>
  </si>
  <si>
    <t>Jacobsen Crescent</t>
  </si>
  <si>
    <t>R4211</t>
  </si>
  <si>
    <t>Johnston Street</t>
  </si>
  <si>
    <t>R4215</t>
  </si>
  <si>
    <t>Jupiter Avenue</t>
  </si>
  <si>
    <t>R5146</t>
  </si>
  <si>
    <t>Kajabbi Road</t>
  </si>
  <si>
    <t>R4217</t>
  </si>
  <si>
    <t>Kandan Street</t>
  </si>
  <si>
    <t>R4505</t>
  </si>
  <si>
    <t>Kennedy Street (Cam)</t>
  </si>
  <si>
    <t>R5120</t>
  </si>
  <si>
    <t>Kennedy Street (Gun)</t>
  </si>
  <si>
    <t>R4218</t>
  </si>
  <si>
    <t>Kennedy Street (Isa)</t>
  </si>
  <si>
    <t>R4220</t>
  </si>
  <si>
    <t>Kirkwood Avenue</t>
  </si>
  <si>
    <t>R3191</t>
  </si>
  <si>
    <t>Kokoda Road</t>
  </si>
  <si>
    <t>R4225</t>
  </si>
  <si>
    <t>Lae Street</t>
  </si>
  <si>
    <t>R2304</t>
  </si>
  <si>
    <t>Lake Julius Road</t>
  </si>
  <si>
    <t>R3403</t>
  </si>
  <si>
    <t>Lake Nash Road</t>
  </si>
  <si>
    <t>R4393</t>
  </si>
  <si>
    <t>Lane (Leichhardt Park)</t>
  </si>
  <si>
    <t>R4417</t>
  </si>
  <si>
    <t>Lane (Unnamed - Sunset Shops)</t>
  </si>
  <si>
    <t>R4394</t>
  </si>
  <si>
    <t>Lane (Unnamed - Thorpe Street)</t>
  </si>
  <si>
    <t>R3219</t>
  </si>
  <si>
    <t>Lanskey Road</t>
  </si>
  <si>
    <t>R4227</t>
  </si>
  <si>
    <t>Larch Street</t>
  </si>
  <si>
    <t>R4408</t>
  </si>
  <si>
    <t>Larchin Street</t>
  </si>
  <si>
    <t>R4228</t>
  </si>
  <si>
    <t>Lawson Crescent</t>
  </si>
  <si>
    <t>R4230</t>
  </si>
  <si>
    <t>Leo Street</t>
  </si>
  <si>
    <t>R4231</t>
  </si>
  <si>
    <t>Leonard Street</t>
  </si>
  <si>
    <t>R5123</t>
  </si>
  <si>
    <t>Lily Water Hole - Riversleigh Road</t>
  </si>
  <si>
    <t>R4412</t>
  </si>
  <si>
    <t>Little Bend</t>
  </si>
  <si>
    <t>R3196</t>
  </si>
  <si>
    <t>Little West Street</t>
  </si>
  <si>
    <t>R4413</t>
  </si>
  <si>
    <t>Lloyd Close</t>
  </si>
  <si>
    <t>R4233</t>
  </si>
  <si>
    <t>Lorna Avenue</t>
  </si>
  <si>
    <t>R4234</t>
  </si>
  <si>
    <t>Mabel Avenue</t>
  </si>
  <si>
    <t>R4235</t>
  </si>
  <si>
    <t>Mack Crescent</t>
  </si>
  <si>
    <t>R4236</t>
  </si>
  <si>
    <t>Madang Street</t>
  </si>
  <si>
    <t>R4237</t>
  </si>
  <si>
    <t>Manus Street</t>
  </si>
  <si>
    <t>R4425</t>
  </si>
  <si>
    <t>Mapstone Street</t>
  </si>
  <si>
    <t>R4643</t>
  </si>
  <si>
    <t>May Downs Road</t>
  </si>
  <si>
    <t>R4242</t>
  </si>
  <si>
    <t>McCarthy Avenue</t>
  </si>
  <si>
    <t>R4414</t>
  </si>
  <si>
    <t>McIntosh Road</t>
  </si>
  <si>
    <t>R4243</t>
  </si>
  <si>
    <t>McIntyre Street</t>
  </si>
  <si>
    <t>R4244</t>
  </si>
  <si>
    <t>Mensa Street</t>
  </si>
  <si>
    <t>R4245</t>
  </si>
  <si>
    <t>Merauke Street</t>
  </si>
  <si>
    <t>R4433</t>
  </si>
  <si>
    <t>Miles Lane</t>
  </si>
  <si>
    <t>R4246</t>
  </si>
  <si>
    <t>Mill Crescent</t>
  </si>
  <si>
    <t>R4247</t>
  </si>
  <si>
    <t>Millen Crescent</t>
  </si>
  <si>
    <t>R2110</t>
  </si>
  <si>
    <t>Milne Bay Road</t>
  </si>
  <si>
    <t>R4252</t>
  </si>
  <si>
    <t>Moresby Street</t>
  </si>
  <si>
    <t>R3412</t>
  </si>
  <si>
    <t>Morestone Road</t>
  </si>
  <si>
    <t>R4253</t>
  </si>
  <si>
    <t>Morotai Street</t>
  </si>
  <si>
    <t>R4254</t>
  </si>
  <si>
    <t>Morris Crescent</t>
  </si>
  <si>
    <t>R3301</t>
  </si>
  <si>
    <t>Morrison Street</t>
  </si>
  <si>
    <t>R5128</t>
  </si>
  <si>
    <t>Mount Oxide - Chidna Road</t>
  </si>
  <si>
    <t>R4255</t>
  </si>
  <si>
    <t>Nambut Crescent</t>
  </si>
  <si>
    <t>R3206</t>
  </si>
  <si>
    <t>Nandina Street</t>
  </si>
  <si>
    <t>R1510</t>
  </si>
  <si>
    <t>Nettle Street</t>
  </si>
  <si>
    <t>R3182</t>
  </si>
  <si>
    <t>Northridge Road</t>
  </si>
  <si>
    <t>R4266</t>
  </si>
  <si>
    <t>O'Shea Court</t>
  </si>
  <si>
    <t>R4621</t>
  </si>
  <si>
    <t>Oban Road</t>
  </si>
  <si>
    <t>R5131</t>
  </si>
  <si>
    <t>Old Herbert Vale - Highland Plains</t>
  </si>
  <si>
    <t>R5145</t>
  </si>
  <si>
    <t>Old Herbert Vale Road</t>
  </si>
  <si>
    <t>R3411</t>
  </si>
  <si>
    <t>Old May Downs Road</t>
  </si>
  <si>
    <t>R4265</t>
  </si>
  <si>
    <t>Orion Street</t>
  </si>
  <si>
    <t>R4270</t>
  </si>
  <si>
    <t>Panek Crescent</t>
  </si>
  <si>
    <t>R4272</t>
  </si>
  <si>
    <t>Paterson Crescent</t>
  </si>
  <si>
    <t>R4276</t>
  </si>
  <si>
    <t>Philip Lane</t>
  </si>
  <si>
    <t>R1512</t>
  </si>
  <si>
    <t>Pine Street</t>
  </si>
  <si>
    <t>R4277</t>
  </si>
  <si>
    <t>Prosser Street</t>
  </si>
  <si>
    <t>R4278</t>
  </si>
  <si>
    <t>Purdy Street</t>
  </si>
  <si>
    <t>R1513</t>
  </si>
  <si>
    <t>Quondong Street</t>
  </si>
  <si>
    <t>R4279</t>
  </si>
  <si>
    <t>Rabaul Street</t>
  </si>
  <si>
    <t>R4440</t>
  </si>
  <si>
    <t>Rd (Seventeeth)</t>
  </si>
  <si>
    <t>R4281</t>
  </si>
  <si>
    <t>Read Crescent</t>
  </si>
  <si>
    <t>R3164</t>
  </si>
  <si>
    <t>Rifle Creek Pipeline Road</t>
  </si>
  <si>
    <t>R3418</t>
  </si>
  <si>
    <t>Rifle Range Road</t>
  </si>
  <si>
    <t>R4379</t>
  </si>
  <si>
    <t>Rigby Road</t>
  </si>
  <si>
    <t>R5137</t>
  </si>
  <si>
    <t>Riversleigh - Century Mine Road</t>
  </si>
  <si>
    <t>R3413</t>
  </si>
  <si>
    <t>Riversleigh Road</t>
  </si>
  <si>
    <t>R4403</t>
  </si>
  <si>
    <t>R4399</t>
  </si>
  <si>
    <t>R4415</t>
  </si>
  <si>
    <t>R4397</t>
  </si>
  <si>
    <t>R4396</t>
  </si>
  <si>
    <t>R4395</t>
  </si>
  <si>
    <t>R4404</t>
  </si>
  <si>
    <t>Road (Unnamed - opposite Zena Street)</t>
  </si>
  <si>
    <t>R4291</t>
  </si>
  <si>
    <t>Rosevear Road</t>
  </si>
  <si>
    <t>R4292</t>
  </si>
  <si>
    <t>Salamaua Street</t>
  </si>
  <si>
    <t>R4293</t>
  </si>
  <si>
    <t>Samsa Street</t>
  </si>
  <si>
    <t>R3417</t>
  </si>
  <si>
    <t>Sanitary Road - Camooweal</t>
  </si>
  <si>
    <t>R4295</t>
  </si>
  <si>
    <t>Scott Crescent</t>
  </si>
  <si>
    <t>R4298</t>
  </si>
  <si>
    <t>Shannon Street</t>
  </si>
  <si>
    <t>R4299</t>
  </si>
  <si>
    <t>Shaw Crescent</t>
  </si>
  <si>
    <t>R4642</t>
  </si>
  <si>
    <t>Shell Carpark</t>
  </si>
  <si>
    <t>R4300</t>
  </si>
  <si>
    <t>Shirley Avenue</t>
  </si>
  <si>
    <t>R4302</t>
  </si>
  <si>
    <t>Silverlena Lane</t>
  </si>
  <si>
    <t>R4304</t>
  </si>
  <si>
    <t>Skein Street</t>
  </si>
  <si>
    <t>R4305</t>
  </si>
  <si>
    <t>Skewes Street</t>
  </si>
  <si>
    <t>R4306</t>
  </si>
  <si>
    <t>Smith Street</t>
  </si>
  <si>
    <t>R4307</t>
  </si>
  <si>
    <t>Smyth Crescent</t>
  </si>
  <si>
    <t>R5140</t>
  </si>
  <si>
    <t>Southern Access Road</t>
  </si>
  <si>
    <t>R1518</t>
  </si>
  <si>
    <t>Spear Creek Road</t>
  </si>
  <si>
    <t>R4422</t>
  </si>
  <si>
    <t>Spinifex Drive</t>
  </si>
  <si>
    <t>R3173</t>
  </si>
  <si>
    <t>Sports Parade</t>
  </si>
  <si>
    <t>R1519</t>
  </si>
  <si>
    <t>Spruce Street</t>
  </si>
  <si>
    <t>R2125</t>
  </si>
  <si>
    <t>St Keirans Zone</t>
  </si>
  <si>
    <t>R4437</t>
  </si>
  <si>
    <t>Star Gully Road</t>
  </si>
  <si>
    <t>R3174</t>
  </si>
  <si>
    <t>Star Street</t>
  </si>
  <si>
    <t>R4424</t>
  </si>
  <si>
    <t>Staunton Lane</t>
  </si>
  <si>
    <t>R4311</t>
  </si>
  <si>
    <t>Steelcon Parade</t>
  </si>
  <si>
    <t>R4313</t>
  </si>
  <si>
    <t>Stretton Street</t>
  </si>
  <si>
    <t>R4314</t>
  </si>
  <si>
    <t>Stubbings Avenue</t>
  </si>
  <si>
    <t>R4315</t>
  </si>
  <si>
    <t>Sue See Avenue</t>
  </si>
  <si>
    <t>Sunset Oval Carpark</t>
  </si>
  <si>
    <t>R4318</t>
  </si>
  <si>
    <t>Swan Street</t>
  </si>
  <si>
    <t>R4319</t>
  </si>
  <si>
    <t>Tadman Avenue</t>
  </si>
  <si>
    <t>R4320</t>
  </si>
  <si>
    <t>Tarakan Street</t>
  </si>
  <si>
    <t>R4631</t>
  </si>
  <si>
    <t>Tecoma Street</t>
  </si>
  <si>
    <t>R1520</t>
  </si>
  <si>
    <t>Telstra Hill Access Road</t>
  </si>
  <si>
    <t>R1521</t>
  </si>
  <si>
    <t>Thamera Street</t>
  </si>
  <si>
    <t>R4322</t>
  </si>
  <si>
    <t>Thiess Parade</t>
  </si>
  <si>
    <t>R1522</t>
  </si>
  <si>
    <t>Thilimarri Place</t>
  </si>
  <si>
    <t>R4324</t>
  </si>
  <si>
    <t>Thirteenth Avenue</t>
  </si>
  <si>
    <t>R4325</t>
  </si>
  <si>
    <t>Thorley Crescent</t>
  </si>
  <si>
    <t>R5143</t>
  </si>
  <si>
    <t>Thorntonia - Riversleigh Route</t>
  </si>
  <si>
    <t>R4326</t>
  </si>
  <si>
    <t>Thorpe Street</t>
  </si>
  <si>
    <t>R4327</t>
  </si>
  <si>
    <t>Timmins Crescent</t>
  </si>
  <si>
    <t>R4329</t>
  </si>
  <si>
    <t>Topaz Street</t>
  </si>
  <si>
    <t>R4409</t>
  </si>
  <si>
    <t>Transmission Lane</t>
  </si>
  <si>
    <t>R3415</t>
  </si>
  <si>
    <t>Twentyfirst Avenue Carpark</t>
  </si>
  <si>
    <t>R1523</t>
  </si>
  <si>
    <t>Ulmus Street</t>
  </si>
  <si>
    <t>R3217</t>
  </si>
  <si>
    <t>Unnamed Link Road</t>
  </si>
  <si>
    <t>R4335</t>
  </si>
  <si>
    <t>Vaiente Parade</t>
  </si>
  <si>
    <t>R4384</t>
  </si>
  <si>
    <t>Vintage Lane</t>
  </si>
  <si>
    <t>R4337</t>
  </si>
  <si>
    <t>Violet Street</t>
  </si>
  <si>
    <t>R4338</t>
  </si>
  <si>
    <t>Walton Avenue</t>
  </si>
  <si>
    <t>R4339</t>
  </si>
  <si>
    <t>Wau Street</t>
  </si>
  <si>
    <t>R4341</t>
  </si>
  <si>
    <t>Wewak Street</t>
  </si>
  <si>
    <t>R4342</t>
  </si>
  <si>
    <t>William Avenue</t>
  </si>
  <si>
    <t>R4343</t>
  </si>
  <si>
    <t>Williams Way</t>
  </si>
  <si>
    <t>R4506</t>
  </si>
  <si>
    <t>Wonga Street</t>
  </si>
  <si>
    <t>R4344</t>
  </si>
  <si>
    <t>Wood Street</t>
  </si>
  <si>
    <t>R4428</t>
  </si>
  <si>
    <t>Works Yard Carpark</t>
  </si>
  <si>
    <t>Works Yard Road</t>
  </si>
  <si>
    <t>R4507</t>
  </si>
  <si>
    <t>Worowna Street</t>
  </si>
  <si>
    <t>R4347</t>
  </si>
  <si>
    <t>Zircon Street</t>
  </si>
  <si>
    <t>R5142</t>
  </si>
  <si>
    <t>Yelvertoft - Barkly Downs</t>
  </si>
  <si>
    <t>R5121</t>
  </si>
  <si>
    <t>King Gully Stock Route</t>
  </si>
  <si>
    <t>R5144</t>
  </si>
  <si>
    <t>Yelvertoft - Thorntonia Stock Route</t>
  </si>
  <si>
    <t>R5139</t>
  </si>
  <si>
    <t>West Leichhardt - Cloncurry Stock Route</t>
  </si>
  <si>
    <t>R5141</t>
  </si>
  <si>
    <t>West Leichhardt - Kajabbi Stock Route</t>
  </si>
  <si>
    <t>R5103</t>
  </si>
  <si>
    <t>Barkly Downs - Dajarra Stock Route</t>
  </si>
  <si>
    <t>R5129</t>
  </si>
  <si>
    <t>Mount Oxide - Kajabbi Stock Route</t>
  </si>
  <si>
    <t>R5138</t>
  </si>
  <si>
    <t>Thorntonia - Mount Oxide Stock Route</t>
  </si>
  <si>
    <t>R5112</t>
  </si>
  <si>
    <t>Chidna - Burketown Stock Route</t>
  </si>
  <si>
    <t>R5134</t>
  </si>
  <si>
    <t>Riversleigh - Gregory Downs</t>
  </si>
  <si>
    <t>R5130</t>
  </si>
  <si>
    <t>Old Herbert Vale - State Border</t>
  </si>
  <si>
    <t>R5122</t>
  </si>
  <si>
    <t>Lake Julius - Cloncurry</t>
  </si>
  <si>
    <t>R5109</t>
  </si>
  <si>
    <t>Camooweal - Thorntonia Stock Route</t>
  </si>
  <si>
    <t>R5110</t>
  </si>
  <si>
    <t>Camooweal - Urandangi Stock Route</t>
  </si>
  <si>
    <t>R5132</t>
  </si>
  <si>
    <t>Mt Kelly Mine Road</t>
  </si>
  <si>
    <t>R5127</t>
  </si>
  <si>
    <t>Mount Isa - Hilton North Stock Route</t>
  </si>
  <si>
    <t>R5118</t>
  </si>
  <si>
    <t>Hilton - West Leichhardt Stock Route</t>
  </si>
  <si>
    <t>R5136</t>
  </si>
  <si>
    <t>Thorntonia - Gregory Stock Route</t>
  </si>
  <si>
    <t>R5107</t>
  </si>
  <si>
    <t>Border Access Road</t>
  </si>
  <si>
    <t>Paterson Cres - Reservoir Road</t>
  </si>
  <si>
    <t>R4296</t>
  </si>
  <si>
    <t>Seventeenth Avenue</t>
  </si>
  <si>
    <t>R4648</t>
  </si>
  <si>
    <t>Yallambee Road</t>
  </si>
  <si>
    <t>R4439</t>
  </si>
  <si>
    <t>Gliderport Road</t>
  </si>
  <si>
    <t>R3212</t>
  </si>
  <si>
    <t>Barton Street</t>
  </si>
  <si>
    <t>R4111</t>
  </si>
  <si>
    <t>R3213</t>
  </si>
  <si>
    <t>Nathan Street</t>
  </si>
  <si>
    <t>R4257</t>
  </si>
  <si>
    <t>R3207</t>
  </si>
  <si>
    <t>Nineteenth Avenue</t>
  </si>
  <si>
    <t>Sunset Drive</t>
  </si>
  <si>
    <t>R4368</t>
  </si>
  <si>
    <t>Hercules Road</t>
  </si>
  <si>
    <t>R3146</t>
  </si>
  <si>
    <t>R4308</t>
  </si>
  <si>
    <t>Southdown Avenue</t>
  </si>
  <si>
    <t>R3198</t>
  </si>
  <si>
    <t>R2119</t>
  </si>
  <si>
    <t>Old Mica Creek Road</t>
  </si>
  <si>
    <t>R3179</t>
  </si>
  <si>
    <t>R4383</t>
  </si>
  <si>
    <t>R4372</t>
  </si>
  <si>
    <t>Killara Crescent</t>
  </si>
  <si>
    <t>R2112</t>
  </si>
  <si>
    <t>Ryan Road</t>
  </si>
  <si>
    <t>R4402</t>
  </si>
  <si>
    <t>Carbine Avenue</t>
  </si>
  <si>
    <t>R3184</t>
  </si>
  <si>
    <t>Thomson Road</t>
  </si>
  <si>
    <t>R2305</t>
  </si>
  <si>
    <t>R3124</t>
  </si>
  <si>
    <t>R4178</t>
  </si>
  <si>
    <t>Fisher Drive</t>
  </si>
  <si>
    <t>R4354</t>
  </si>
  <si>
    <t>Blainey Street</t>
  </si>
  <si>
    <t>R2122</t>
  </si>
  <si>
    <t>Davis Road</t>
  </si>
  <si>
    <t>R2114</t>
  </si>
  <si>
    <t>R2124</t>
  </si>
  <si>
    <t>Moondarra Drive</t>
  </si>
  <si>
    <t>R3414</t>
  </si>
  <si>
    <t>Mount Oxide Road</t>
  </si>
  <si>
    <t>R3105</t>
  </si>
  <si>
    <t>Alpha Avenue</t>
  </si>
  <si>
    <t>R4116</t>
  </si>
  <si>
    <t>Beta Street</t>
  </si>
  <si>
    <t>R4150</t>
  </si>
  <si>
    <t>Delta Avenue</t>
  </si>
  <si>
    <t>R3216</t>
  </si>
  <si>
    <t>R4223</t>
  </si>
  <si>
    <t>Kyrie Avenue</t>
  </si>
  <si>
    <t>R4145</t>
  </si>
  <si>
    <t>Darling Crescent</t>
  </si>
  <si>
    <t>R4170</t>
  </si>
  <si>
    <t>Evans Street</t>
  </si>
  <si>
    <t>R4367</t>
  </si>
  <si>
    <t>Gardner Street</t>
  </si>
  <si>
    <t>R3215</t>
  </si>
  <si>
    <t>Kaeser Road</t>
  </si>
  <si>
    <t>R3214</t>
  </si>
  <si>
    <t>Milthorpe Drive</t>
  </si>
  <si>
    <t>R4260</t>
  </si>
  <si>
    <t>Noakes Avenue</t>
  </si>
  <si>
    <t>R3159</t>
  </si>
  <si>
    <t>Martin Street</t>
  </si>
  <si>
    <t>R4105</t>
  </si>
  <si>
    <t>Alfred Street</t>
  </si>
  <si>
    <t>R4149</t>
  </si>
  <si>
    <t>Delacour Drive</t>
  </si>
  <si>
    <t>R4421</t>
  </si>
  <si>
    <t>Black Star Crescent</t>
  </si>
  <si>
    <t>R4317</t>
  </si>
  <si>
    <t>Suter Road</t>
  </si>
  <si>
    <t>R4330</t>
  </si>
  <si>
    <t>Tracey Road</t>
  </si>
  <si>
    <t>R3183</t>
  </si>
  <si>
    <t>Wright Road</t>
  </si>
  <si>
    <t>R4290</t>
  </si>
  <si>
    <t>Russell Crescent</t>
  </si>
  <si>
    <t>R4328</t>
  </si>
  <si>
    <t>Todd Road</t>
  </si>
  <si>
    <t>R3185</t>
  </si>
  <si>
    <t>Transfield Avenue</t>
  </si>
  <si>
    <t>R3120</t>
  </si>
  <si>
    <t>Brett Avenue</t>
  </si>
  <si>
    <t>R3123</t>
  </si>
  <si>
    <t>Burton Street</t>
  </si>
  <si>
    <t>R4378</t>
  </si>
  <si>
    <t>Price Road</t>
  </si>
  <si>
    <t>R3132</t>
  </si>
  <si>
    <t>Curry Road</t>
  </si>
  <si>
    <t>R4263</t>
  </si>
  <si>
    <t>Opal Street</t>
  </si>
  <si>
    <t>R3121</t>
  </si>
  <si>
    <t>Brilliant Street</t>
  </si>
  <si>
    <t>R4289</t>
  </si>
  <si>
    <t>Ruby Street</t>
  </si>
  <si>
    <t>R4294</t>
  </si>
  <si>
    <t>Sapphire Street</t>
  </si>
  <si>
    <t>R4258</t>
  </si>
  <si>
    <t>R2117</t>
  </si>
  <si>
    <t>Twentythird Avenue</t>
  </si>
  <si>
    <t>Yes</t>
  </si>
  <si>
    <t>R3208</t>
  </si>
  <si>
    <t>Twentyfirst Avenue</t>
  </si>
  <si>
    <t>R4174</t>
  </si>
  <si>
    <t>Fifteenth Avenue</t>
  </si>
  <si>
    <t>R3178</t>
  </si>
  <si>
    <t>Traders Way</t>
  </si>
  <si>
    <t>R3129</t>
  </si>
  <si>
    <t>Commercial Road</t>
  </si>
  <si>
    <t>R3200</t>
  </si>
  <si>
    <t>Goroka Street</t>
  </si>
  <si>
    <t>R4133</t>
  </si>
  <si>
    <t>Chimbu Street</t>
  </si>
  <si>
    <t>R4146</t>
  </si>
  <si>
    <t>Daru Street</t>
  </si>
  <si>
    <t>R4169</t>
  </si>
  <si>
    <t>Erap Street</t>
  </si>
  <si>
    <t>R3168</t>
  </si>
  <si>
    <t>Richardson Road</t>
  </si>
  <si>
    <t>R3157</t>
  </si>
  <si>
    <t>Markham Valley Road</t>
  </si>
  <si>
    <t>50hm/h</t>
  </si>
  <si>
    <t>R4176</t>
  </si>
  <si>
    <t>Finschafen Street</t>
  </si>
  <si>
    <t>R3202</t>
  </si>
  <si>
    <t>Owen Stanley Road</t>
  </si>
  <si>
    <t>R3117</t>
  </si>
  <si>
    <t>Bougainville Street</t>
  </si>
  <si>
    <t>R3126</t>
  </si>
  <si>
    <t>Charles Street</t>
  </si>
  <si>
    <t>R4197</t>
  </si>
  <si>
    <t>Hilton Road</t>
  </si>
  <si>
    <t>R4128</t>
  </si>
  <si>
    <t>Carbonate Street</t>
  </si>
  <si>
    <t>R3119</t>
  </si>
  <si>
    <t>Breakaway Drive</t>
  </si>
  <si>
    <t>R4125</t>
  </si>
  <si>
    <t>Campbell Street</t>
  </si>
  <si>
    <t>R4336</t>
  </si>
  <si>
    <t>Verry Street</t>
  </si>
  <si>
    <t>Short Street</t>
  </si>
  <si>
    <t>R3138</t>
  </si>
  <si>
    <t>Jessop Drive</t>
  </si>
  <si>
    <t>R2123</t>
  </si>
  <si>
    <t>Enterprise Road</t>
  </si>
  <si>
    <t>R4435</t>
  </si>
  <si>
    <t>Cemetery North Road</t>
  </si>
  <si>
    <t>Lawn Cemetery Drive</t>
  </si>
  <si>
    <t>Entrance Drive</t>
  </si>
  <si>
    <t>Cemetery West Road</t>
  </si>
  <si>
    <t>R4380</t>
  </si>
  <si>
    <t>R4398</t>
  </si>
  <si>
    <t>Cameron Way</t>
  </si>
  <si>
    <t>R3153</t>
  </si>
  <si>
    <t>Kolongo Crescent</t>
  </si>
  <si>
    <t>R3152</t>
  </si>
  <si>
    <t>R4501</t>
  </si>
  <si>
    <t>Austral Street</t>
  </si>
  <si>
    <t>R4504</t>
  </si>
  <si>
    <t>Frances Street (Cam)</t>
  </si>
  <si>
    <t>R4503</t>
  </si>
  <si>
    <t>Cronin Street</t>
  </si>
  <si>
    <t>R2201</t>
  </si>
  <si>
    <t>Nowranie Street</t>
  </si>
  <si>
    <t>R2301</t>
  </si>
  <si>
    <t>Camooweal Urandangi Road</t>
  </si>
  <si>
    <t>R4420</t>
  </si>
  <si>
    <t>WWRP Road</t>
  </si>
  <si>
    <t>Nursery Access Road</t>
  </si>
  <si>
    <t>Residence Road</t>
  </si>
  <si>
    <t>R3187</t>
  </si>
  <si>
    <t>Progress Road</t>
  </si>
  <si>
    <t>R2302</t>
  </si>
  <si>
    <t>Gunpowder Road</t>
  </si>
  <si>
    <t>R2303</t>
  </si>
  <si>
    <t>Thorntonia Yelvertoft Road</t>
  </si>
  <si>
    <t>Powerhouse Road</t>
  </si>
  <si>
    <t>R4639</t>
  </si>
  <si>
    <t>R4101</t>
  </si>
  <si>
    <t>Abau Street</t>
  </si>
  <si>
    <t>R4121</t>
  </si>
  <si>
    <t>Bulolo Street</t>
  </si>
  <si>
    <t>R4108</t>
  </si>
  <si>
    <t>Angela Boulevard</t>
  </si>
  <si>
    <t>R4224</t>
  </si>
  <si>
    <t>Labuan Street</t>
  </si>
  <si>
    <t>R4239</t>
  </si>
  <si>
    <t>Margaret Street</t>
  </si>
  <si>
    <t>R4207</t>
  </si>
  <si>
    <t>Jacaranda Street</t>
  </si>
  <si>
    <t>R4385</t>
  </si>
  <si>
    <t>R1507</t>
  </si>
  <si>
    <t>Leichhardt Gardens Road</t>
  </si>
  <si>
    <t>From Ch.</t>
  </si>
  <si>
    <t>To Ch.</t>
  </si>
  <si>
    <t>Length (m)</t>
  </si>
  <si>
    <t>Locality</t>
  </si>
  <si>
    <t>Speed Limit</t>
  </si>
  <si>
    <t>Surface Type</t>
  </si>
  <si>
    <t>Planning Hierarchy</t>
  </si>
  <si>
    <t>HV Route</t>
  </si>
  <si>
    <t>Asset ID</t>
  </si>
  <si>
    <t>Route ID</t>
  </si>
  <si>
    <t>Road Name</t>
  </si>
  <si>
    <t>Road Category</t>
  </si>
  <si>
    <t>Mount Isa City Council Regional Roads Register</t>
  </si>
  <si>
    <t>Last Updated 20/01/2021</t>
  </si>
  <si>
    <t>Main Roads</t>
  </si>
  <si>
    <t>MICC</t>
  </si>
  <si>
    <t>Grand Total</t>
  </si>
  <si>
    <t>Surface</t>
  </si>
  <si>
    <t>Hierarchy</t>
  </si>
  <si>
    <t>Length (km)</t>
  </si>
  <si>
    <t>Length in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</si>
</sst>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sz val="16"/>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xf numFmtId="0" fontId="18" fillId="0" borderId="0" xfId="0" applyFont="1"/>
    <xf numFmtId="0" fontId="18" fillId="0" borderId="0" xfId="0" applyFont="1" applyAlignment="1">
      <alignment vertical="top" wrapText="1"/>
    </xf>
    <xf numFmtId="0" fontId="20" fillId="0" borderId="0" xfId="0" applyFont="1"/>
    <xf numFmtId="0" fontId="18" fillId="33" borderId="0" xfId="0" applyFont="1" applyFill="1" applyAlignment="1">
      <alignment vertical="top" wrapText="1"/>
    </xf>
    <xf numFmtId="0" fontId="19" fillId="0" borderId="0" xfId="0" applyFont="1" applyAlignment="1">
      <alignment horizontal="right"/>
    </xf>
    <xf numFmtId="1" fontId="18" fillId="0" borderId="0" xfId="0" applyNumberFormat="1" applyFont="1"/>
    <xf numFmtId="0" fontId="18" fillId="0" borderId="0" xfId="0" pivotButton="1" applyFont="1"/>
    <xf numFmtId="0" fontId="18" fillId="0" borderId="0" xfId="0" applyFont="1" applyAlignment="1">
      <alignment horizontal="left"/>
    </xf>
    <xf numFmtId="0" fontId="18" fillId="0" borderId="0" xfId="0" applyFont="1" applyAlignment="1">
      <alignment horizontal="left" indent="1"/>
    </xf>
    <xf numFmtId="165" fontId="18"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18">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5" formatCode="0.0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5" formatCode="0.0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5" formatCode="0.0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5" formatCode="0.0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5" formatCode="0.000"/>
    </dxf>
    <dxf>
      <numFmt numFmtId="2" formatCode="0.00"/>
    </dxf>
    <dxf>
      <numFmt numFmtId="165" formatCode="0.0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2" formatCode="0.00"/>
    </dxf>
    <dxf>
      <numFmt numFmtId="165" formatCode="0.0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5" formatCode="0.000"/>
    </dxf>
    <dxf>
      <numFmt numFmtId="2" formatCode="0.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2" formatCode="0.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b val="0"/>
        <i val="0"/>
        <strike val="0"/>
        <condense val="0"/>
        <extend val="0"/>
        <outline val="0"/>
        <shadow val="0"/>
        <u val="none"/>
        <vertAlign val="baseline"/>
        <sz val="10"/>
        <color theme="1"/>
        <name val="Arial"/>
        <family val="2"/>
        <scheme val="none"/>
      </font>
      <numFmt numFmtId="165" formatCode="0.00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numFmt numFmtId="1"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trike val="0"/>
        <outline val="0"/>
        <shadow val="0"/>
        <u val="none"/>
        <vertAlign val="baseline"/>
        <sz val="10"/>
        <color theme="1"/>
        <name val="Arial"/>
        <family val="2"/>
        <scheme val="none"/>
      </font>
      <numFmt numFmtId="1" formatCode="0"/>
    </dxf>
    <dxf>
      <font>
        <strike val="0"/>
        <outline val="0"/>
        <shadow val="0"/>
        <u val="none"/>
        <vertAlign val="baseline"/>
        <sz val="10"/>
        <color theme="1"/>
        <name val="Arial"/>
        <family val="2"/>
        <scheme val="none"/>
      </font>
      <numFmt numFmtId="1" formatCode="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fill>
        <patternFill patternType="solid">
          <fgColor indexed="64"/>
          <bgColor theme="2"/>
        </patternFill>
      </fill>
      <alignment horizontal="general" vertical="top"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sharedStrings" Target="sharedStrings.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theme" Target="theme/theme1.xml"/><Relationship Id="rId5" Type="http://schemas.microsoft.com/office/2007/relationships/slicerCache" Target="slicerCaches/slicerCache2.xml"/><Relationship Id="rId15" Type="http://schemas.openxmlformats.org/officeDocument/2006/relationships/customXml" Target="../customXml/item1.xml"/><Relationship Id="rId10" Type="http://schemas.microsoft.com/office/2007/relationships/slicerCache" Target="slicerCaches/slicerCache7.xml"/><Relationship Id="rId4" Type="http://schemas.microsoft.com/office/2007/relationships/slicerCache" Target="slicerCaches/slicerCache1.xml"/><Relationship Id="rId9" Type="http://schemas.microsoft.com/office/2007/relationships/slicerCache" Target="slicerCaches/slicerCache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84871</xdr:colOff>
      <xdr:row>0</xdr:row>
      <xdr:rowOff>54128</xdr:rowOff>
    </xdr:from>
    <xdr:to>
      <xdr:col>10</xdr:col>
      <xdr:colOff>726003</xdr:colOff>
      <xdr:row>6</xdr:row>
      <xdr:rowOff>162910</xdr:rowOff>
    </xdr:to>
    <mc:AlternateContent xmlns:mc="http://schemas.openxmlformats.org/markup-compatibility/2006">
      <mc:Choice xmlns:a14="http://schemas.microsoft.com/office/drawing/2010/main" Requires="a14">
        <xdr:graphicFrame macro="">
          <xdr:nvGraphicFramePr>
            <xdr:cNvPr id="2" name="Locality 1">
              <a:extLst>
                <a:ext uri="{FF2B5EF4-FFF2-40B4-BE49-F238E27FC236}">
                  <a16:creationId xmlns:a16="http://schemas.microsoft.com/office/drawing/2014/main" id="{F42AE3C2-E745-46D8-88B6-9C0BBC585916}"/>
                </a:ext>
              </a:extLst>
            </xdr:cNvPr>
            <xdr:cNvGraphicFramePr/>
          </xdr:nvGraphicFramePr>
          <xdr:xfrm>
            <a:off x="0" y="0"/>
            <a:ext cx="0" cy="0"/>
          </xdr:xfrm>
          <a:graphic>
            <a:graphicData uri="http://schemas.microsoft.com/office/drawing/2010/slicer">
              <sle:slicer xmlns:sle="http://schemas.microsoft.com/office/drawing/2010/slicer" name="Locality 1"/>
            </a:graphicData>
          </a:graphic>
        </xdr:graphicFrame>
      </mc:Choice>
      <mc:Fallback>
        <xdr:sp macro="" textlink="">
          <xdr:nvSpPr>
            <xdr:cNvPr id="0" name=""/>
            <xdr:cNvSpPr>
              <a:spLocks noTextEdit="1"/>
            </xdr:cNvSpPr>
          </xdr:nvSpPr>
          <xdr:spPr>
            <a:xfrm>
              <a:off x="5805733" y="54128"/>
              <a:ext cx="1831024" cy="1163859"/>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86710</xdr:colOff>
      <xdr:row>7</xdr:row>
      <xdr:rowOff>3417</xdr:rowOff>
    </xdr:from>
    <xdr:to>
      <xdr:col>10</xdr:col>
      <xdr:colOff>727842</xdr:colOff>
      <xdr:row>18</xdr:row>
      <xdr:rowOff>0</xdr:rowOff>
    </xdr:to>
    <mc:AlternateContent xmlns:mc="http://schemas.openxmlformats.org/markup-compatibility/2006">
      <mc:Choice xmlns:a14="http://schemas.microsoft.com/office/drawing/2010/main" Requires="a14">
        <xdr:graphicFrame macro="">
          <xdr:nvGraphicFramePr>
            <xdr:cNvPr id="3" name="Surface Type">
              <a:extLst>
                <a:ext uri="{FF2B5EF4-FFF2-40B4-BE49-F238E27FC236}">
                  <a16:creationId xmlns:a16="http://schemas.microsoft.com/office/drawing/2014/main" id="{231B6AF5-D1DA-4A8D-B917-B8E99EC42A4B}"/>
                </a:ext>
              </a:extLst>
            </xdr:cNvPr>
            <xdr:cNvGraphicFramePr/>
          </xdr:nvGraphicFramePr>
          <xdr:xfrm>
            <a:off x="0" y="0"/>
            <a:ext cx="0" cy="0"/>
          </xdr:xfrm>
          <a:graphic>
            <a:graphicData uri="http://schemas.microsoft.com/office/drawing/2010/slicer">
              <sle:slicer xmlns:sle="http://schemas.microsoft.com/office/drawing/2010/slicer" name="Surface Type"/>
            </a:graphicData>
          </a:graphic>
        </xdr:graphicFrame>
      </mc:Choice>
      <mc:Fallback>
        <xdr:sp macro="" textlink="">
          <xdr:nvSpPr>
            <xdr:cNvPr id="0" name=""/>
            <xdr:cNvSpPr>
              <a:spLocks noTextEdit="1"/>
            </xdr:cNvSpPr>
          </xdr:nvSpPr>
          <xdr:spPr>
            <a:xfrm>
              <a:off x="5807572" y="1240202"/>
              <a:ext cx="1831024" cy="194847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775765</xdr:colOff>
      <xdr:row>0</xdr:row>
      <xdr:rowOff>63264</xdr:rowOff>
    </xdr:from>
    <xdr:to>
      <xdr:col>12</xdr:col>
      <xdr:colOff>407297</xdr:colOff>
      <xdr:row>18</xdr:row>
      <xdr:rowOff>1</xdr:rowOff>
    </xdr:to>
    <mc:AlternateContent xmlns:mc="http://schemas.openxmlformats.org/markup-compatibility/2006">
      <mc:Choice xmlns:a14="http://schemas.microsoft.com/office/drawing/2010/main" Requires="a14">
        <xdr:graphicFrame macro="">
          <xdr:nvGraphicFramePr>
            <xdr:cNvPr id="4" name="Planning Hierarchy 1">
              <a:extLst>
                <a:ext uri="{FF2B5EF4-FFF2-40B4-BE49-F238E27FC236}">
                  <a16:creationId xmlns:a16="http://schemas.microsoft.com/office/drawing/2014/main" id="{5F5805B6-8A18-4083-B207-194C585253E7}"/>
                </a:ext>
              </a:extLst>
            </xdr:cNvPr>
            <xdr:cNvGraphicFramePr/>
          </xdr:nvGraphicFramePr>
          <xdr:xfrm>
            <a:off x="0" y="0"/>
            <a:ext cx="0" cy="0"/>
          </xdr:xfrm>
          <a:graphic>
            <a:graphicData uri="http://schemas.microsoft.com/office/drawing/2010/slicer">
              <sle:slicer xmlns:sle="http://schemas.microsoft.com/office/drawing/2010/slicer" name="Planning Hierarchy 1"/>
            </a:graphicData>
          </a:graphic>
        </xdr:graphicFrame>
      </mc:Choice>
      <mc:Fallback>
        <xdr:sp macro="" textlink="">
          <xdr:nvSpPr>
            <xdr:cNvPr id="0" name=""/>
            <xdr:cNvSpPr>
              <a:spLocks noTextEdit="1"/>
            </xdr:cNvSpPr>
          </xdr:nvSpPr>
          <xdr:spPr>
            <a:xfrm>
              <a:off x="7686519" y="63264"/>
              <a:ext cx="1835470" cy="3125414"/>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79879</xdr:colOff>
      <xdr:row>18</xdr:row>
      <xdr:rowOff>17605</xdr:rowOff>
    </xdr:from>
    <xdr:to>
      <xdr:col>10</xdr:col>
      <xdr:colOff>721011</xdr:colOff>
      <xdr:row>25</xdr:row>
      <xdr:rowOff>10510</xdr:rowOff>
    </xdr:to>
    <mc:AlternateContent xmlns:mc="http://schemas.openxmlformats.org/markup-compatibility/2006">
      <mc:Choice xmlns:a14="http://schemas.microsoft.com/office/drawing/2010/main" Requires="a14">
        <xdr:graphicFrame macro="">
          <xdr:nvGraphicFramePr>
            <xdr:cNvPr id="5" name="Responsibility 1">
              <a:extLst>
                <a:ext uri="{FF2B5EF4-FFF2-40B4-BE49-F238E27FC236}">
                  <a16:creationId xmlns:a16="http://schemas.microsoft.com/office/drawing/2014/main" id="{C945BDA5-C778-4773-A969-B91E4CF72FE3}"/>
                </a:ext>
              </a:extLst>
            </xdr:cNvPr>
            <xdr:cNvGraphicFramePr/>
          </xdr:nvGraphicFramePr>
          <xdr:xfrm>
            <a:off x="0" y="0"/>
            <a:ext cx="0" cy="0"/>
          </xdr:xfrm>
          <a:graphic>
            <a:graphicData uri="http://schemas.microsoft.com/office/drawing/2010/slicer">
              <sle:slicer xmlns:sle="http://schemas.microsoft.com/office/drawing/2010/slicer" name="Responsibility 1"/>
            </a:graphicData>
          </a:graphic>
        </xdr:graphicFrame>
      </mc:Choice>
      <mc:Fallback>
        <xdr:sp macro="" textlink="">
          <xdr:nvSpPr>
            <xdr:cNvPr id="0" name=""/>
            <xdr:cNvSpPr>
              <a:spLocks noTextEdit="1"/>
            </xdr:cNvSpPr>
          </xdr:nvSpPr>
          <xdr:spPr>
            <a:xfrm>
              <a:off x="5800741" y="3206282"/>
              <a:ext cx="1831024" cy="1182797"/>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91440</xdr:colOff>
      <xdr:row>10</xdr:row>
      <xdr:rowOff>60961</xdr:rowOff>
    </xdr:from>
    <xdr:to>
      <xdr:col>18</xdr:col>
      <xdr:colOff>91440</xdr:colOff>
      <xdr:row>17</xdr:row>
      <xdr:rowOff>68580</xdr:rowOff>
    </xdr:to>
    <mc:AlternateContent xmlns:mc="http://schemas.openxmlformats.org/markup-compatibility/2006">
      <mc:Choice xmlns:sle15="http://schemas.microsoft.com/office/drawing/2012/slicer" Requires="sle15">
        <xdr:graphicFrame macro="">
          <xdr:nvGraphicFramePr>
            <xdr:cNvPr id="2" name="Locality">
              <a:extLst>
                <a:ext uri="{FF2B5EF4-FFF2-40B4-BE49-F238E27FC236}">
                  <a16:creationId xmlns:a16="http://schemas.microsoft.com/office/drawing/2014/main" id="{05B1C5D5-7626-42FF-B83A-FEC632C09450}"/>
                </a:ext>
              </a:extLst>
            </xdr:cNvPr>
            <xdr:cNvGraphicFramePr/>
          </xdr:nvGraphicFramePr>
          <xdr:xfrm>
            <a:off x="0" y="0"/>
            <a:ext cx="0" cy="0"/>
          </xdr:xfrm>
          <a:graphic>
            <a:graphicData uri="http://schemas.microsoft.com/office/drawing/2010/slicer">
              <sle:slicer xmlns:sle="http://schemas.microsoft.com/office/drawing/2010/slicer" name="Locality"/>
            </a:graphicData>
          </a:graphic>
        </xdr:graphicFrame>
      </mc:Choice>
      <mc:Fallback>
        <xdr:sp macro="" textlink="">
          <xdr:nvSpPr>
            <xdr:cNvPr id="0" name=""/>
            <xdr:cNvSpPr>
              <a:spLocks noTextEdit="1"/>
            </xdr:cNvSpPr>
          </xdr:nvSpPr>
          <xdr:spPr>
            <a:xfrm>
              <a:off x="12214860" y="2004061"/>
              <a:ext cx="1828800" cy="1181099"/>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83820</xdr:colOff>
      <xdr:row>17</xdr:row>
      <xdr:rowOff>99060</xdr:rowOff>
    </xdr:from>
    <xdr:to>
      <xdr:col>18</xdr:col>
      <xdr:colOff>83820</xdr:colOff>
      <xdr:row>32</xdr:row>
      <xdr:rowOff>51435</xdr:rowOff>
    </xdr:to>
    <mc:AlternateContent xmlns:mc="http://schemas.openxmlformats.org/markup-compatibility/2006">
      <mc:Choice xmlns:sle15="http://schemas.microsoft.com/office/drawing/2012/slicer" Requires="sle15">
        <xdr:graphicFrame macro="">
          <xdr:nvGraphicFramePr>
            <xdr:cNvPr id="3" name="Planning Hierarchy">
              <a:extLst>
                <a:ext uri="{FF2B5EF4-FFF2-40B4-BE49-F238E27FC236}">
                  <a16:creationId xmlns:a16="http://schemas.microsoft.com/office/drawing/2014/main" id="{1829FF8A-F675-4E71-8532-DC4ABF407B72}"/>
                </a:ext>
              </a:extLst>
            </xdr:cNvPr>
            <xdr:cNvGraphicFramePr/>
          </xdr:nvGraphicFramePr>
          <xdr:xfrm>
            <a:off x="0" y="0"/>
            <a:ext cx="0" cy="0"/>
          </xdr:xfrm>
          <a:graphic>
            <a:graphicData uri="http://schemas.microsoft.com/office/drawing/2010/slicer">
              <sle:slicer xmlns:sle="http://schemas.microsoft.com/office/drawing/2010/slicer" name="Planning Hierarchy"/>
            </a:graphicData>
          </a:graphic>
        </xdr:graphicFrame>
      </mc:Choice>
      <mc:Fallback>
        <xdr:sp macro="" textlink="">
          <xdr:nvSpPr>
            <xdr:cNvPr id="0" name=""/>
            <xdr:cNvSpPr>
              <a:spLocks noTextEdit="1"/>
            </xdr:cNvSpPr>
          </xdr:nvSpPr>
          <xdr:spPr>
            <a:xfrm>
              <a:off x="12207240" y="3215640"/>
              <a:ext cx="1828800" cy="2466975"/>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99060</xdr:colOff>
      <xdr:row>3</xdr:row>
      <xdr:rowOff>53340</xdr:rowOff>
    </xdr:from>
    <xdr:to>
      <xdr:col>18</xdr:col>
      <xdr:colOff>99060</xdr:colOff>
      <xdr:row>10</xdr:row>
      <xdr:rowOff>45720</xdr:rowOff>
    </xdr:to>
    <mc:AlternateContent xmlns:mc="http://schemas.openxmlformats.org/markup-compatibility/2006">
      <mc:Choice xmlns:sle15="http://schemas.microsoft.com/office/drawing/2012/slicer" Requires="sle15">
        <xdr:graphicFrame macro="">
          <xdr:nvGraphicFramePr>
            <xdr:cNvPr id="4" name="Responsibility">
              <a:extLst>
                <a:ext uri="{FF2B5EF4-FFF2-40B4-BE49-F238E27FC236}">
                  <a16:creationId xmlns:a16="http://schemas.microsoft.com/office/drawing/2014/main" id="{39ECFE0D-3158-46DC-8B6D-D9221FB47DF5}"/>
                </a:ext>
              </a:extLst>
            </xdr:cNvPr>
            <xdr:cNvGraphicFramePr/>
          </xdr:nvGraphicFramePr>
          <xdr:xfrm>
            <a:off x="0" y="0"/>
            <a:ext cx="0" cy="0"/>
          </xdr:xfrm>
          <a:graphic>
            <a:graphicData uri="http://schemas.microsoft.com/office/drawing/2010/slicer">
              <sle:slicer xmlns:sle="http://schemas.microsoft.com/office/drawing/2010/slicer" name="Responsibility"/>
            </a:graphicData>
          </a:graphic>
        </xdr:graphicFrame>
      </mc:Choice>
      <mc:Fallback>
        <xdr:sp macro="" textlink="">
          <xdr:nvSpPr>
            <xdr:cNvPr id="0" name=""/>
            <xdr:cNvSpPr>
              <a:spLocks noTextEdit="1"/>
            </xdr:cNvSpPr>
          </xdr:nvSpPr>
          <xdr:spPr>
            <a:xfrm>
              <a:off x="12222480" y="822960"/>
              <a:ext cx="1828800" cy="1165860"/>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raldine" refreshedDate="44216.846542245374" createdVersion="6" refreshedVersion="6" minRefreshableVersion="3" recordCount="637">
  <cacheSource type="worksheet">
    <worksheetSource name="Table1"/>
  </cacheSource>
  <cacheFields count="14">
    <cacheField name="Route ID" numFmtId="0">
      <sharedItems containsSemiMixedTypes="0" containsString="0" containsNumber="1" containsInteger="1" minValue="0" maxValue="533"/>
    </cacheField>
    <cacheField name="Asset ID" numFmtId="0">
      <sharedItems/>
    </cacheField>
    <cacheField name="Road Name" numFmtId="0">
      <sharedItems/>
    </cacheField>
    <cacheField name="From Ch." numFmtId="1">
      <sharedItems containsSemiMixedTypes="0" containsString="0" containsNumber="1" minValue="0" maxValue="189135"/>
    </cacheField>
    <cacheField name="To Ch." numFmtId="1">
      <sharedItems containsSemiMixedTypes="0" containsString="0" containsNumber="1" minValue="0" maxValue="219150"/>
    </cacheField>
    <cacheField name="Length (m)" numFmtId="1">
      <sharedItems containsSemiMixedTypes="0" containsString="0" containsNumber="1" containsInteger="1" minValue="0" maxValue="188465"/>
    </cacheField>
    <cacheField name="Length (km)" numFmtId="165">
      <sharedItems containsSemiMixedTypes="0" containsString="0" containsNumber="1" minValue="0" maxValue="188.465"/>
    </cacheField>
    <cacheField name="Locality" numFmtId="0">
      <sharedItems count="3">
        <s v="Mount Isa Urban"/>
        <s v="Rural"/>
        <s v="Camooweal Urban"/>
      </sharedItems>
    </cacheField>
    <cacheField name="Speed Limit" numFmtId="0">
      <sharedItems/>
    </cacheField>
    <cacheField name="Surface Type" numFmtId="0">
      <sharedItems count="6">
        <s v="Bitumen"/>
        <s v="Asphalt"/>
        <s v="Unsealed"/>
        <s v="Private Seal"/>
        <s v="Gravel"/>
        <s v="Concrete"/>
      </sharedItems>
    </cacheField>
    <cacheField name="Planning Hierarchy" numFmtId="0">
      <sharedItems count="10">
        <s v="Access road"/>
        <s v="Car park"/>
        <s v="Sub-arterial road"/>
        <s v="Unformed road"/>
        <s v="Collector road"/>
        <s v="Private road"/>
        <s v="Distributor road"/>
        <s v="Minor rural road"/>
        <s v="State controlled road"/>
        <s v="Major rural road"/>
      </sharedItems>
    </cacheField>
    <cacheField name="HV Route" numFmtId="0">
      <sharedItems/>
    </cacheField>
    <cacheField name="Responsibility" numFmtId="0">
      <sharedItems count="3">
        <s v="MICC"/>
        <s v="Private"/>
        <s v="Main Roads"/>
      </sharedItems>
    </cacheField>
    <cacheField name="Road Category" numFmtId="0">
      <sharedItems count="4">
        <s v="Public"/>
        <s v="Car parks"/>
        <s v="Private"/>
        <s v="State Controlled"/>
      </sharedItems>
    </cacheField>
  </cacheFields>
  <extLst>
    <ext xmlns:x14="http://schemas.microsoft.com/office/spreadsheetml/2009/9/main" uri="{725AE2AE-9491-48be-B2B4-4EB974FC3084}">
      <x14:pivotCacheDefinition pivotCacheId="1214296367"/>
    </ext>
  </extLst>
</pivotCacheDefinition>
</file>

<file path=xl/pivotCache/pivotCacheRecords1.xml><?xml version="1.0" encoding="utf-8"?>
<pivotCacheRecords xmlns="http://schemas.openxmlformats.org/spreadsheetml/2006/main" xmlns:r="http://schemas.openxmlformats.org/officeDocument/2006/relationships" count="637">
  <r>
    <n v="1"/>
    <s v="R4101"/>
    <s v="Abau Street"/>
    <n v="0"/>
    <n v="440.3"/>
    <n v="440"/>
    <n v="0.44"/>
    <x v="0"/>
    <s v="50km/h"/>
    <x v="0"/>
    <x v="0"/>
    <s v="No"/>
    <x v="0"/>
    <x v="0"/>
  </r>
  <r>
    <n v="0"/>
    <s v="R2101"/>
    <s v="Abel Smith Parade"/>
    <n v="0"/>
    <n v="130"/>
    <n v="130"/>
    <n v="0.13"/>
    <x v="0"/>
    <s v="50km/hr"/>
    <x v="0"/>
    <x v="1"/>
    <s v="No"/>
    <x v="0"/>
    <x v="1"/>
  </r>
  <r>
    <n v="2"/>
    <s v="R2101"/>
    <s v="Abel Smith Parade"/>
    <n v="0"/>
    <n v="3380"/>
    <n v="3380"/>
    <n v="3.38"/>
    <x v="0"/>
    <s v="60km/h"/>
    <x v="0"/>
    <x v="2"/>
    <s v="No"/>
    <x v="0"/>
    <x v="0"/>
  </r>
  <r>
    <n v="2"/>
    <s v="R2101"/>
    <s v="Abel Smith Parade"/>
    <n v="0"/>
    <n v="3380"/>
    <n v="3380"/>
    <n v="3.38"/>
    <x v="0"/>
    <s v="60km/h"/>
    <x v="1"/>
    <x v="2"/>
    <s v="No"/>
    <x v="0"/>
    <x v="0"/>
  </r>
  <r>
    <n v="3"/>
    <s v="R5101"/>
    <s v="Aboriginal Reserve Road"/>
    <n v="0"/>
    <n v="970"/>
    <n v="970"/>
    <n v="0.97"/>
    <x v="1"/>
    <s v="50km/h"/>
    <x v="2"/>
    <x v="3"/>
    <s v="No"/>
    <x v="0"/>
    <x v="0"/>
  </r>
  <r>
    <n v="4"/>
    <s v="R3102"/>
    <s v="Activity Road"/>
    <n v="0"/>
    <n v="270"/>
    <n v="270"/>
    <n v="0.27"/>
    <x v="0"/>
    <s v="60km/h"/>
    <x v="0"/>
    <x v="4"/>
    <s v="Yes"/>
    <x v="0"/>
    <x v="0"/>
  </r>
  <r>
    <n v="5"/>
    <s v="R4103"/>
    <s v="Ada Street"/>
    <n v="0"/>
    <n v="100"/>
    <n v="100"/>
    <n v="0.1"/>
    <x v="0"/>
    <s v="50km/h"/>
    <x v="0"/>
    <x v="0"/>
    <s v="No"/>
    <x v="0"/>
    <x v="0"/>
  </r>
  <r>
    <n v="6"/>
    <s v="R4102"/>
    <s v="Ada Street (West)"/>
    <n v="0"/>
    <n v="67.5"/>
    <n v="68"/>
    <n v="6.8000000000000005E-2"/>
    <x v="0"/>
    <s v="50km/h"/>
    <x v="2"/>
    <x v="0"/>
    <s v="No"/>
    <x v="0"/>
    <x v="0"/>
  </r>
  <r>
    <n v="7"/>
    <s v="R4508"/>
    <s v="Aerodrome Road"/>
    <n v="0"/>
    <n v="446"/>
    <n v="446"/>
    <n v="0.44600000000000001"/>
    <x v="2"/>
    <s v="50km/h"/>
    <x v="0"/>
    <x v="0"/>
    <s v="No"/>
    <x v="0"/>
    <x v="0"/>
  </r>
  <r>
    <n v="8"/>
    <s v="R4104"/>
    <s v="Alamanda Street"/>
    <n v="0"/>
    <n v="270.3"/>
    <n v="270"/>
    <n v="0.27"/>
    <x v="0"/>
    <s v="50km/h"/>
    <x v="0"/>
    <x v="0"/>
    <s v="No"/>
    <x v="0"/>
    <x v="0"/>
  </r>
  <r>
    <n v="531"/>
    <s v="R4647"/>
    <s v="Alex Pavusa Drive"/>
    <n v="0"/>
    <n v="317"/>
    <n v="317"/>
    <n v="0.317"/>
    <x v="0"/>
    <s v="40km/h"/>
    <x v="3"/>
    <x v="5"/>
    <s v="No"/>
    <x v="1"/>
    <x v="2"/>
  </r>
  <r>
    <n v="9"/>
    <s v="R4105"/>
    <s v="Alfred Street"/>
    <n v="0"/>
    <n v="366.2"/>
    <n v="366"/>
    <n v="0.36599999999999999"/>
    <x v="0"/>
    <s v="50km/h"/>
    <x v="0"/>
    <x v="0"/>
    <s v="No"/>
    <x v="0"/>
    <x v="0"/>
  </r>
  <r>
    <n v="0"/>
    <s v="R4105"/>
    <s v="Alfred Street"/>
    <n v="0"/>
    <n v="366.2"/>
    <n v="366"/>
    <n v="0.36599999999999999"/>
    <x v="0"/>
    <s v="50km/h"/>
    <x v="0"/>
    <x v="0"/>
    <s v="No"/>
    <x v="0"/>
    <x v="0"/>
  </r>
  <r>
    <n v="10"/>
    <s v="R3104"/>
    <s v="Alice Street"/>
    <n v="0"/>
    <n v="200"/>
    <n v="200"/>
    <n v="0.2"/>
    <x v="0"/>
    <s v="50km/h"/>
    <x v="0"/>
    <x v="4"/>
    <s v="No"/>
    <x v="0"/>
    <x v="0"/>
  </r>
  <r>
    <n v="10"/>
    <s v="R3104"/>
    <s v="Alice Street"/>
    <n v="200"/>
    <n v="500"/>
    <n v="300"/>
    <n v="0.3"/>
    <x v="0"/>
    <s v="50km/h"/>
    <x v="0"/>
    <x v="4"/>
    <s v="No"/>
    <x v="0"/>
    <x v="0"/>
  </r>
  <r>
    <n v="11"/>
    <s v="R2102"/>
    <s v="Alma Street"/>
    <n v="0"/>
    <n v="383"/>
    <n v="383"/>
    <n v="0.38300000000000001"/>
    <x v="0"/>
    <s v="60km/h"/>
    <x v="0"/>
    <x v="6"/>
    <s v="No"/>
    <x v="0"/>
    <x v="0"/>
  </r>
  <r>
    <n v="0"/>
    <s v="R4349"/>
    <s v="Alma Street"/>
    <n v="0"/>
    <n v="0"/>
    <n v="0"/>
    <n v="0"/>
    <x v="0"/>
    <s v="50km/hr"/>
    <x v="0"/>
    <x v="1"/>
    <s v="No"/>
    <x v="0"/>
    <x v="1"/>
  </r>
  <r>
    <n v="11"/>
    <s v="R3186"/>
    <s v="Alma Street"/>
    <n v="383"/>
    <n v="587"/>
    <n v="204"/>
    <n v="0.20399999999999999"/>
    <x v="0"/>
    <s v="60km/h"/>
    <x v="0"/>
    <x v="4"/>
    <s v="No"/>
    <x v="0"/>
    <x v="0"/>
  </r>
  <r>
    <n v="11"/>
    <s v="R4349"/>
    <s v="Alma Street"/>
    <n v="587"/>
    <n v="692"/>
    <n v="105"/>
    <n v="0.105"/>
    <x v="0"/>
    <s v="60km/h"/>
    <x v="0"/>
    <x v="0"/>
    <s v="No"/>
    <x v="0"/>
    <x v="0"/>
  </r>
  <r>
    <n v="12"/>
    <s v="R3105"/>
    <s v="Alpha Avenue"/>
    <n v="0"/>
    <n v="300"/>
    <n v="300"/>
    <n v="0.3"/>
    <x v="0"/>
    <s v="50km/h"/>
    <x v="0"/>
    <x v="4"/>
    <s v="No"/>
    <x v="0"/>
    <x v="0"/>
  </r>
  <r>
    <n v="13"/>
    <s v="R4106"/>
    <s v="Amelia Crescent"/>
    <n v="0"/>
    <n v="90"/>
    <n v="90"/>
    <n v="0.09"/>
    <x v="0"/>
    <s v="50km/h"/>
    <x v="0"/>
    <x v="0"/>
    <s v="No"/>
    <x v="0"/>
    <x v="0"/>
  </r>
  <r>
    <n v="14"/>
    <s v="R4108"/>
    <s v="Angela Boulevard"/>
    <n v="0"/>
    <n v="180"/>
    <n v="180"/>
    <n v="0.18"/>
    <x v="0"/>
    <s v="50km/h"/>
    <x v="0"/>
    <x v="0"/>
    <s v="No"/>
    <x v="0"/>
    <x v="0"/>
  </r>
  <r>
    <n v="15"/>
    <s v="R4107"/>
    <s v="Ann Street"/>
    <n v="0"/>
    <n v="555.4"/>
    <n v="555"/>
    <n v="0.55500000000000005"/>
    <x v="0"/>
    <s v="50km/h"/>
    <x v="0"/>
    <x v="0"/>
    <s v="No"/>
    <x v="0"/>
    <x v="0"/>
  </r>
  <r>
    <n v="16"/>
    <s v="R5102"/>
    <s v="Arcadia - Lake Nash Road"/>
    <n v="0"/>
    <n v="10549"/>
    <n v="10549"/>
    <n v="10.548999999999999"/>
    <x v="1"/>
    <s v="50km/h"/>
    <x v="2"/>
    <x v="7"/>
    <s v="No"/>
    <x v="0"/>
    <x v="0"/>
  </r>
  <r>
    <n v="17"/>
    <s v="R3106"/>
    <s v="Arline Street"/>
    <n v="0"/>
    <n v="220"/>
    <n v="220"/>
    <n v="0.22"/>
    <x v="0"/>
    <s v="50km/h"/>
    <x v="0"/>
    <x v="4"/>
    <s v="No"/>
    <x v="0"/>
    <x v="0"/>
  </r>
  <r>
    <n v="17"/>
    <s v="R4410"/>
    <s v="Arline Street"/>
    <n v="220"/>
    <n v="458"/>
    <n v="238"/>
    <n v="0.23799999999999999"/>
    <x v="0"/>
    <s v="50km/h"/>
    <x v="0"/>
    <x v="0"/>
    <s v="No"/>
    <x v="0"/>
    <x v="0"/>
  </r>
  <r>
    <n v="17"/>
    <s v="R4410"/>
    <s v="Arline Street"/>
    <n v="458"/>
    <n v="735"/>
    <n v="277"/>
    <n v="0.27700000000000002"/>
    <x v="0"/>
    <s v="50km/h"/>
    <x v="0"/>
    <x v="0"/>
    <s v="No"/>
    <x v="0"/>
    <x v="0"/>
  </r>
  <r>
    <n v="18"/>
    <s v="R1500"/>
    <s v="Assay Street"/>
    <n v="0"/>
    <n v="247"/>
    <n v="247"/>
    <n v="0.247"/>
    <x v="0"/>
    <s v="50km/h"/>
    <x v="3"/>
    <x v="5"/>
    <s v="No"/>
    <x v="1"/>
    <x v="2"/>
  </r>
  <r>
    <n v="19"/>
    <s v="R4350"/>
    <s v="Aster Street"/>
    <n v="0"/>
    <n v="90"/>
    <n v="90"/>
    <n v="0.09"/>
    <x v="0"/>
    <s v="50km/h"/>
    <x v="0"/>
    <x v="0"/>
    <s v="No"/>
    <x v="0"/>
    <x v="0"/>
  </r>
  <r>
    <n v="20"/>
    <s v="R4351"/>
    <s v="Aston Street"/>
    <n v="0"/>
    <n v="180"/>
    <n v="180"/>
    <n v="0.18"/>
    <x v="0"/>
    <s v="50km/h"/>
    <x v="2"/>
    <x v="3"/>
    <s v="No"/>
    <x v="0"/>
    <x v="0"/>
  </r>
  <r>
    <n v="21"/>
    <s v="R3109"/>
    <s v="Atherton Street"/>
    <n v="0"/>
    <n v="270"/>
    <n v="270"/>
    <n v="0.27"/>
    <x v="0"/>
    <s v="50km/h"/>
    <x v="0"/>
    <x v="4"/>
    <s v="No"/>
    <x v="0"/>
    <x v="0"/>
  </r>
  <r>
    <n v="22"/>
    <s v="R5102"/>
    <s v="Austral Downs - Arcadia Road"/>
    <n v="0"/>
    <n v="15320"/>
    <n v="15320"/>
    <n v="15.32"/>
    <x v="1"/>
    <s v="50km/h"/>
    <x v="2"/>
    <x v="7"/>
    <s v="No"/>
    <x v="0"/>
    <x v="0"/>
  </r>
  <r>
    <n v="23"/>
    <s v="R3402"/>
    <s v="Austral Downs Road"/>
    <n v="0"/>
    <n v="34000"/>
    <n v="34000"/>
    <n v="34"/>
    <x v="1"/>
    <s v="50km/h"/>
    <x v="2"/>
    <x v="3"/>
    <s v="No"/>
    <x v="0"/>
    <x v="0"/>
  </r>
  <r>
    <n v="24"/>
    <s v="R4501"/>
    <s v="Austral Street"/>
    <n v="0"/>
    <n v="630"/>
    <n v="630"/>
    <n v="0.63"/>
    <x v="2"/>
    <s v="50km/h"/>
    <x v="0"/>
    <x v="0"/>
    <s v="No"/>
    <x v="0"/>
    <x v="0"/>
  </r>
  <r>
    <n v="25"/>
    <s v="R1501"/>
    <s v="Avon Street"/>
    <n v="0"/>
    <n v="138"/>
    <n v="138"/>
    <n v="0.13800000000000001"/>
    <x v="0"/>
    <s v="50km/h"/>
    <x v="3"/>
    <x v="5"/>
    <s v="No"/>
    <x v="1"/>
    <x v="2"/>
  </r>
  <r>
    <n v="26"/>
    <s v="R4109"/>
    <s v="Bakhash Street"/>
    <n v="0"/>
    <n v="280"/>
    <n v="280"/>
    <n v="0.28000000000000003"/>
    <x v="0"/>
    <s v="50km/h"/>
    <x v="0"/>
    <x v="0"/>
    <s v="No"/>
    <x v="0"/>
    <x v="0"/>
  </r>
  <r>
    <n v="27"/>
    <s v="R4110"/>
    <s v="Banks Crescent"/>
    <n v="0"/>
    <n v="560"/>
    <n v="560"/>
    <n v="0.56000000000000005"/>
    <x v="0"/>
    <s v="50km/h"/>
    <x v="0"/>
    <x v="0"/>
    <s v="No"/>
    <x v="0"/>
    <x v="0"/>
  </r>
  <r>
    <n v="28"/>
    <s v="R3110"/>
    <s v="Barbara Street"/>
    <n v="0"/>
    <n v="240"/>
    <n v="240"/>
    <n v="0.24"/>
    <x v="0"/>
    <s v="50km/h"/>
    <x v="0"/>
    <x v="4"/>
    <s v="No"/>
    <x v="0"/>
    <x v="0"/>
  </r>
  <r>
    <n v="511"/>
    <s v="R5103"/>
    <s v="Barkly Downs - Dajarra Stock Route"/>
    <n v="0"/>
    <n v="44550"/>
    <n v="44550"/>
    <n v="44.55"/>
    <x v="1"/>
    <s v="50km/h"/>
    <x v="2"/>
    <x v="7"/>
    <s v="No"/>
    <x v="0"/>
    <x v="0"/>
  </r>
  <r>
    <n v="30"/>
    <s v="R1104"/>
    <s v="Barkly Highway (15B)"/>
    <n v="670"/>
    <n v="189135"/>
    <n v="188465"/>
    <n v="188.465"/>
    <x v="0"/>
    <s v="60km/h"/>
    <x v="0"/>
    <x v="8"/>
    <s v="Yes"/>
    <x v="2"/>
    <x v="3"/>
  </r>
  <r>
    <n v="30"/>
    <s v="R1104"/>
    <s v="Barkly Highway (15B)"/>
    <n v="670"/>
    <n v="189135"/>
    <n v="188465"/>
    <n v="188.465"/>
    <x v="0"/>
    <s v="80km/h"/>
    <x v="0"/>
    <x v="8"/>
    <s v="Yes"/>
    <x v="2"/>
    <x v="3"/>
  </r>
  <r>
    <n v="30"/>
    <s v="R1104"/>
    <s v="Barkly Street (15B)"/>
    <n v="189135"/>
    <n v="189395"/>
    <n v="260"/>
    <n v="0.26"/>
    <x v="2"/>
    <s v="60km/h"/>
    <x v="0"/>
    <x v="8"/>
    <s v="Yes"/>
    <x v="2"/>
    <x v="3"/>
  </r>
  <r>
    <n v="31"/>
    <s v="R1101"/>
    <s v="Barkly Street (15C)"/>
    <n v="0"/>
    <n v="13160"/>
    <n v="13160"/>
    <n v="13.16"/>
    <x v="2"/>
    <s v="60km/h"/>
    <x v="0"/>
    <x v="8"/>
    <s v="Yes"/>
    <x v="2"/>
    <x v="3"/>
  </r>
  <r>
    <n v="32"/>
    <s v="R3111"/>
    <s v="Barnes Street"/>
    <n v="0"/>
    <n v="137"/>
    <n v="137"/>
    <n v="0.13700000000000001"/>
    <x v="0"/>
    <s v="50km/h"/>
    <x v="0"/>
    <x v="4"/>
    <s v="No"/>
    <x v="0"/>
    <x v="0"/>
  </r>
  <r>
    <n v="33"/>
    <s v="R3212"/>
    <s v="Barton Street"/>
    <n v="0"/>
    <n v="330"/>
    <n v="330"/>
    <n v="0.33"/>
    <x v="0"/>
    <s v="50km/h"/>
    <x v="0"/>
    <x v="4"/>
    <s v="No"/>
    <x v="0"/>
    <x v="0"/>
  </r>
  <r>
    <n v="33"/>
    <s v="R4111"/>
    <s v="Barton Street"/>
    <n v="330"/>
    <n v="430"/>
    <n v="100"/>
    <n v="0.1"/>
    <x v="0"/>
    <s v="50km/h"/>
    <x v="0"/>
    <x v="0"/>
    <s v="No"/>
    <x v="0"/>
    <x v="0"/>
  </r>
  <r>
    <n v="34"/>
    <s v="R4112"/>
    <s v="Beard Street"/>
    <n v="0"/>
    <n v="210"/>
    <n v="210"/>
    <n v="0.21"/>
    <x v="0"/>
    <s v="50km/h"/>
    <x v="0"/>
    <x v="3"/>
    <s v="No"/>
    <x v="0"/>
    <x v="0"/>
  </r>
  <r>
    <n v="34"/>
    <s v="R4112"/>
    <s v="Beard Street"/>
    <n v="210"/>
    <n v="280"/>
    <n v="70"/>
    <n v="7.0000000000000007E-2"/>
    <x v="0"/>
    <s v="50km/h"/>
    <x v="0"/>
    <x v="0"/>
    <s v="No"/>
    <x v="0"/>
    <x v="0"/>
  </r>
  <r>
    <n v="35"/>
    <s v="R4502"/>
    <s v="Beaumont Street"/>
    <n v="0"/>
    <n v="440.7"/>
    <n v="441"/>
    <n v="0.441"/>
    <x v="2"/>
    <s v="50km/h"/>
    <x v="0"/>
    <x v="0"/>
    <s v="No"/>
    <x v="0"/>
    <x v="0"/>
  </r>
  <r>
    <n v="36"/>
    <s v="R4113"/>
    <s v="Beck Crescent"/>
    <n v="0"/>
    <n v="800"/>
    <n v="800"/>
    <n v="0.8"/>
    <x v="0"/>
    <s v="50km/h"/>
    <x v="0"/>
    <x v="0"/>
    <s v="No"/>
    <x v="0"/>
    <x v="0"/>
  </r>
  <r>
    <n v="37"/>
    <s v="R4353"/>
    <s v="Begonia Street"/>
    <n v="0"/>
    <n v="70"/>
    <n v="70"/>
    <n v="7.0000000000000007E-2"/>
    <x v="0"/>
    <s v="50km/h"/>
    <x v="0"/>
    <x v="0"/>
    <s v="No"/>
    <x v="0"/>
    <x v="0"/>
  </r>
  <r>
    <n v="38"/>
    <s v="R3113"/>
    <s v="Bendall Drive"/>
    <n v="0"/>
    <n v="460"/>
    <n v="460"/>
    <n v="0.46"/>
    <x v="0"/>
    <s v="50km/h"/>
    <x v="0"/>
    <x v="4"/>
    <s v="No"/>
    <x v="0"/>
    <x v="0"/>
  </r>
  <r>
    <n v="39"/>
    <s v="R4114"/>
    <s v="Bernborough Street"/>
    <n v="0"/>
    <n v="320"/>
    <n v="320"/>
    <n v="0.32"/>
    <x v="0"/>
    <s v="50km/h"/>
    <x v="0"/>
    <x v="0"/>
    <s v="No"/>
    <x v="0"/>
    <x v="0"/>
  </r>
  <r>
    <n v="40"/>
    <s v="R4115"/>
    <s v="Beryl Street"/>
    <n v="0"/>
    <n v="150"/>
    <n v="150"/>
    <n v="0.15"/>
    <x v="0"/>
    <s v="50km/h"/>
    <x v="0"/>
    <x v="0"/>
    <s v="No"/>
    <x v="0"/>
    <x v="0"/>
  </r>
  <r>
    <n v="41"/>
    <s v="R4116"/>
    <s v="Beta Street"/>
    <n v="0"/>
    <n v="492.5"/>
    <n v="493"/>
    <n v="0.49299999999999999"/>
    <x v="0"/>
    <s v="50km/h"/>
    <x v="0"/>
    <x v="0"/>
    <s v="No"/>
    <x v="0"/>
    <x v="0"/>
  </r>
  <r>
    <n v="42"/>
    <s v="R3115"/>
    <s v="Beverly Lane"/>
    <n v="0"/>
    <n v="160"/>
    <n v="160"/>
    <n v="0.16"/>
    <x v="0"/>
    <s v="50km/h"/>
    <x v="0"/>
    <x v="4"/>
    <s v="No"/>
    <x v="0"/>
    <x v="0"/>
  </r>
  <r>
    <n v="43"/>
    <s v="R4421"/>
    <s v="Black Star Crescent"/>
    <n v="0"/>
    <n v="551"/>
    <n v="551"/>
    <n v="0.55100000000000005"/>
    <x v="0"/>
    <s v="50km/h"/>
    <x v="0"/>
    <x v="0"/>
    <s v="No"/>
    <x v="0"/>
    <x v="0"/>
  </r>
  <r>
    <n v="44"/>
    <s v="R4354"/>
    <s v="Blainey Street"/>
    <n v="0"/>
    <n v="92.9"/>
    <n v="93"/>
    <n v="9.2999999999999999E-2"/>
    <x v="0"/>
    <s v="50km/h"/>
    <x v="4"/>
    <x v="0"/>
    <s v="No"/>
    <x v="0"/>
    <x v="0"/>
  </r>
  <r>
    <n v="44"/>
    <s v="R4354"/>
    <s v="Blainey Street"/>
    <n v="0"/>
    <n v="92.9"/>
    <n v="93"/>
    <n v="9.2999999999999999E-2"/>
    <x v="0"/>
    <s v="50km/h"/>
    <x v="2"/>
    <x v="0"/>
    <s v="No"/>
    <x v="0"/>
    <x v="0"/>
  </r>
  <r>
    <n v="45"/>
    <s v="R4117"/>
    <s v="Bligh Street"/>
    <n v="0"/>
    <n v="100"/>
    <n v="100"/>
    <n v="0.1"/>
    <x v="0"/>
    <s v="50km/h"/>
    <x v="0"/>
    <x v="0"/>
    <s v="No"/>
    <x v="0"/>
    <x v="0"/>
  </r>
  <r>
    <n v="524"/>
    <s v="R5107"/>
    <s v="Border Access Road"/>
    <n v="0"/>
    <n v="797"/>
    <n v="797"/>
    <n v="0.79700000000000004"/>
    <x v="1"/>
    <s v="50km/h"/>
    <x v="2"/>
    <x v="7"/>
    <s v="No"/>
    <x v="0"/>
    <x v="0"/>
  </r>
  <r>
    <n v="46"/>
    <s v="R3404"/>
    <s v="Border Stock Route"/>
    <n v="0"/>
    <n v="125000"/>
    <n v="125000"/>
    <n v="125"/>
    <x v="1"/>
    <s v="50km/h"/>
    <x v="2"/>
    <x v="3"/>
    <s v="No"/>
    <x v="0"/>
    <x v="0"/>
  </r>
  <r>
    <n v="47"/>
    <s v="R4423"/>
    <s v="Born Court"/>
    <n v="0"/>
    <n v="156"/>
    <n v="156"/>
    <n v="0.156"/>
    <x v="0"/>
    <s v="50km/h"/>
    <x v="0"/>
    <x v="0"/>
    <s v="No"/>
    <x v="0"/>
    <x v="0"/>
  </r>
  <r>
    <n v="48"/>
    <s v="R5108"/>
    <s v="Bortala Road"/>
    <n v="0"/>
    <n v="8856"/>
    <n v="8856"/>
    <n v="8.8559999999999999"/>
    <x v="1"/>
    <s v="50km/h"/>
    <x v="2"/>
    <x v="7"/>
    <s v="No"/>
    <x v="0"/>
    <x v="0"/>
  </r>
  <r>
    <n v="49"/>
    <s v="R3117"/>
    <s v="Bougainville Street"/>
    <n v="0"/>
    <n v="326"/>
    <n v="326"/>
    <n v="0.32600000000000001"/>
    <x v="0"/>
    <s v="50km/h"/>
    <x v="0"/>
    <x v="4"/>
    <s v="No"/>
    <x v="0"/>
    <x v="0"/>
  </r>
  <r>
    <n v="50"/>
    <s v="R4118"/>
    <s v="Boyd Parade"/>
    <n v="0"/>
    <n v="430"/>
    <n v="430"/>
    <n v="0.43"/>
    <x v="0"/>
    <s v="50km/h"/>
    <x v="0"/>
    <x v="0"/>
    <s v="No"/>
    <x v="0"/>
    <x v="0"/>
  </r>
  <r>
    <n v="51"/>
    <s v="R3118"/>
    <s v="Bray Street"/>
    <n v="0"/>
    <n v="130"/>
    <n v="130"/>
    <n v="0.13"/>
    <x v="0"/>
    <s v="50km/h"/>
    <x v="0"/>
    <x v="4"/>
    <s v="No"/>
    <x v="0"/>
    <x v="0"/>
  </r>
  <r>
    <n v="52"/>
    <s v="R3119"/>
    <s v="Breakaway Drive"/>
    <n v="0"/>
    <n v="1855.6"/>
    <n v="1856"/>
    <n v="1.8560000000000001"/>
    <x v="0"/>
    <s v="50km/h"/>
    <x v="0"/>
    <x v="4"/>
    <s v="No"/>
    <x v="0"/>
    <x v="0"/>
  </r>
  <r>
    <n v="53"/>
    <s v="R3120"/>
    <s v="Brett Avenue"/>
    <n v="0"/>
    <n v="1204"/>
    <n v="1204"/>
    <n v="1.204"/>
    <x v="0"/>
    <s v="50km/h"/>
    <x v="0"/>
    <x v="4"/>
    <s v="No"/>
    <x v="0"/>
    <x v="0"/>
  </r>
  <r>
    <n v="54"/>
    <s v="R4119"/>
    <s v="Brigalow Street"/>
    <n v="0"/>
    <n v="190"/>
    <n v="190"/>
    <n v="0.19"/>
    <x v="0"/>
    <s v="50km/h"/>
    <x v="0"/>
    <x v="0"/>
    <s v="No"/>
    <x v="0"/>
    <x v="0"/>
  </r>
  <r>
    <n v="55"/>
    <s v="R3121"/>
    <s v="Brilliant Street"/>
    <n v="0"/>
    <n v="480"/>
    <n v="480"/>
    <n v="0.48"/>
    <x v="0"/>
    <s v="50km/h"/>
    <x v="0"/>
    <x v="4"/>
    <s v="No"/>
    <x v="0"/>
    <x v="0"/>
  </r>
  <r>
    <n v="55"/>
    <s v="R4385"/>
    <s v="Brilliant Street"/>
    <n v="480"/>
    <n v="550"/>
    <n v="70"/>
    <n v="7.0000000000000007E-2"/>
    <x v="0"/>
    <s v="50km/h"/>
    <x v="0"/>
    <x v="3"/>
    <s v="No"/>
    <x v="0"/>
    <x v="0"/>
  </r>
  <r>
    <n v="55"/>
    <s v="R4385"/>
    <s v="Brilliant Street"/>
    <n v="480"/>
    <n v="550"/>
    <n v="70"/>
    <n v="7.0000000000000007E-2"/>
    <x v="0"/>
    <s v="50km/h"/>
    <x v="0"/>
    <x v="0"/>
    <s v="No"/>
    <x v="0"/>
    <x v="0"/>
  </r>
  <r>
    <n v="529"/>
    <s v="R2127"/>
    <s v="Buchanan Park Carpark"/>
    <n v="0"/>
    <n v="340"/>
    <n v="340"/>
    <n v="0.34"/>
    <x v="0"/>
    <s v="50km/h"/>
    <x v="0"/>
    <x v="1"/>
    <s v="No"/>
    <x v="0"/>
    <x v="1"/>
  </r>
  <r>
    <n v="56"/>
    <s v="R3122"/>
    <s v="Buckley Avenue"/>
    <n v="0"/>
    <n v="110"/>
    <n v="110"/>
    <n v="0.11"/>
    <x v="0"/>
    <s v="50km/h"/>
    <x v="0"/>
    <x v="4"/>
    <s v="No"/>
    <x v="0"/>
    <x v="0"/>
  </r>
  <r>
    <n v="57"/>
    <s v="R3201"/>
    <s v="Buka Street"/>
    <n v="0"/>
    <n v="100"/>
    <n v="100"/>
    <n v="0.1"/>
    <x v="0"/>
    <s v="50km/h"/>
    <x v="0"/>
    <x v="4"/>
    <s v="No"/>
    <x v="0"/>
    <x v="0"/>
  </r>
  <r>
    <n v="58"/>
    <s v="R5147"/>
    <s v="Bullecourt - Arcadia Road"/>
    <n v="0"/>
    <n v="30742"/>
    <n v="30742"/>
    <n v="30.742000000000001"/>
    <x v="1"/>
    <s v="50km/h"/>
    <x v="2"/>
    <x v="7"/>
    <s v="No"/>
    <x v="0"/>
    <x v="0"/>
  </r>
  <r>
    <n v="59"/>
    <s v="R4121"/>
    <s v="Bulolo Street"/>
    <n v="0"/>
    <n v="260"/>
    <n v="260"/>
    <n v="0.26"/>
    <x v="0"/>
    <s v="50km/h"/>
    <x v="0"/>
    <x v="0"/>
    <s v="No"/>
    <x v="0"/>
    <x v="0"/>
  </r>
  <r>
    <n v="60"/>
    <s v="R4122"/>
    <s v="Buna Street"/>
    <n v="0"/>
    <n v="320"/>
    <n v="320"/>
    <n v="0.32"/>
    <x v="0"/>
    <s v="50km/h"/>
    <x v="0"/>
    <x v="0"/>
    <s v="No"/>
    <x v="0"/>
    <x v="0"/>
  </r>
  <r>
    <n v="61"/>
    <s v="R4123"/>
    <s v="Burke Street"/>
    <n v="0"/>
    <n v="175"/>
    <n v="175"/>
    <n v="0.17499999999999999"/>
    <x v="0"/>
    <s v="50km/h"/>
    <x v="0"/>
    <x v="0"/>
    <s v="No"/>
    <x v="0"/>
    <x v="0"/>
  </r>
  <r>
    <n v="62"/>
    <s v="R1502"/>
    <s v="Burma Road"/>
    <n v="0"/>
    <n v="606"/>
    <n v="606"/>
    <n v="0.60599999999999998"/>
    <x v="0"/>
    <s v="50km/h"/>
    <x v="3"/>
    <x v="5"/>
    <s v="No"/>
    <x v="1"/>
    <x v="2"/>
  </r>
  <r>
    <n v="63"/>
    <s v="R3123"/>
    <s v="Burton Street"/>
    <n v="0"/>
    <n v="424"/>
    <n v="424"/>
    <n v="0.42399999999999999"/>
    <x v="0"/>
    <s v="50km/h"/>
    <x v="0"/>
    <x v="4"/>
    <s v="No"/>
    <x v="0"/>
    <x v="0"/>
  </r>
  <r>
    <n v="64"/>
    <s v="R4124"/>
    <s v="Butler Street"/>
    <n v="0"/>
    <n v="850"/>
    <n v="850"/>
    <n v="0.85"/>
    <x v="0"/>
    <s v="50km/h"/>
    <x v="0"/>
    <x v="0"/>
    <s v="No"/>
    <x v="0"/>
    <x v="0"/>
  </r>
  <r>
    <n v="65"/>
    <s v="R4398"/>
    <s v="Cameron Way"/>
    <n v="0"/>
    <n v="785"/>
    <n v="785"/>
    <n v="0.78500000000000003"/>
    <x v="0"/>
    <s v="50km/h"/>
    <x v="0"/>
    <x v="0"/>
    <s v="No"/>
    <x v="0"/>
    <x v="0"/>
  </r>
  <r>
    <n v="66"/>
    <s v="R3405"/>
    <s v="Camooweal - Abattoir Road"/>
    <n v="0"/>
    <n v="1500"/>
    <n v="1500"/>
    <n v="1.5"/>
    <x v="1"/>
    <s v="50km/h"/>
    <x v="2"/>
    <x v="7"/>
    <s v="No"/>
    <x v="0"/>
    <x v="0"/>
  </r>
  <r>
    <n v="518"/>
    <s v="R5109"/>
    <s v="Camooweal - Thorntonia Stock Route"/>
    <n v="0"/>
    <n v="114645"/>
    <n v="114645"/>
    <n v="114.645"/>
    <x v="1"/>
    <s v="50km/h"/>
    <x v="2"/>
    <x v="7"/>
    <s v="No"/>
    <x v="0"/>
    <x v="0"/>
  </r>
  <r>
    <n v="519"/>
    <s v="R5110"/>
    <s v="Camooweal - Urandangi Stock Route"/>
    <n v="0"/>
    <n v="4380"/>
    <n v="4380"/>
    <n v="4.38"/>
    <x v="1"/>
    <s v="50km/h"/>
    <x v="2"/>
    <x v="7"/>
    <s v="No"/>
    <x v="0"/>
    <x v="0"/>
  </r>
  <r>
    <n v="29"/>
    <s v="R1105"/>
    <s v="Camooweal Road (93F)"/>
    <n v="153001"/>
    <n v="153360"/>
    <n v="359"/>
    <n v="0.35899999999999999"/>
    <x v="0"/>
    <s v="60km/h"/>
    <x v="0"/>
    <x v="8"/>
    <s v="Yes"/>
    <x v="2"/>
    <x v="3"/>
  </r>
  <r>
    <n v="67"/>
    <s v="R2103"/>
    <s v="Camooweal Street"/>
    <n v="0"/>
    <n v="1380"/>
    <n v="1380"/>
    <n v="1.38"/>
    <x v="0"/>
    <s v="60km/h"/>
    <x v="0"/>
    <x v="2"/>
    <s v="Yes"/>
    <x v="0"/>
    <x v="0"/>
  </r>
  <r>
    <n v="67"/>
    <s v="R1106"/>
    <s v="Camooweal Street (7709)"/>
    <n v="0"/>
    <n v="1220"/>
    <n v="1220"/>
    <n v="1.22"/>
    <x v="0"/>
    <s v="60km/h"/>
    <x v="0"/>
    <x v="8"/>
    <s v="Yes"/>
    <x v="2"/>
    <x v="3"/>
  </r>
  <r>
    <n v="68"/>
    <s v="R2301"/>
    <s v="Camooweal Urandangi Road"/>
    <n v="0"/>
    <n v="33100"/>
    <n v="33100"/>
    <n v="33.1"/>
    <x v="1"/>
    <s v="50km/h"/>
    <x v="2"/>
    <x v="9"/>
    <s v="No"/>
    <x v="0"/>
    <x v="0"/>
  </r>
  <r>
    <n v="69"/>
    <s v="R4125"/>
    <s v="Campbell Street"/>
    <n v="0"/>
    <n v="383.3"/>
    <n v="383"/>
    <n v="0.38300000000000001"/>
    <x v="0"/>
    <s v="50km/h"/>
    <x v="0"/>
    <x v="0"/>
    <s v="No"/>
    <x v="0"/>
    <x v="0"/>
  </r>
  <r>
    <n v="70"/>
    <s v="R4126"/>
    <s v="Camphor Street"/>
    <n v="0"/>
    <n v="140"/>
    <n v="140"/>
    <n v="0.14000000000000001"/>
    <x v="0"/>
    <s v="50km/h"/>
    <x v="0"/>
    <x v="0"/>
    <s v="No"/>
    <x v="0"/>
    <x v="0"/>
  </r>
  <r>
    <n v="71"/>
    <s v="R4127"/>
    <s v="Canna Street"/>
    <n v="0"/>
    <n v="73"/>
    <n v="73"/>
    <n v="7.2999999999999995E-2"/>
    <x v="0"/>
    <s v="50km/h"/>
    <x v="0"/>
    <x v="0"/>
    <s v="No"/>
    <x v="0"/>
    <x v="0"/>
  </r>
  <r>
    <n v="72"/>
    <s v="R1102"/>
    <s v="Car Wash Carpark"/>
    <n v="0"/>
    <n v="60"/>
    <n v="60"/>
    <n v="0.06"/>
    <x v="0"/>
    <s v="50km/h"/>
    <x v="0"/>
    <x v="1"/>
    <s v="No"/>
    <x v="0"/>
    <x v="1"/>
  </r>
  <r>
    <n v="73"/>
    <s v="R3124"/>
    <s v="Carbine Avenue"/>
    <n v="0"/>
    <n v="374"/>
    <n v="374"/>
    <n v="0.374"/>
    <x v="0"/>
    <s v="50km/h"/>
    <x v="0"/>
    <x v="4"/>
    <s v="No"/>
    <x v="0"/>
    <x v="0"/>
  </r>
  <r>
    <n v="73"/>
    <s v="R3124"/>
    <s v="Carbine Avenue"/>
    <n v="0"/>
    <n v="374"/>
    <n v="374"/>
    <n v="0.374"/>
    <x v="0"/>
    <s v="60km/h"/>
    <x v="0"/>
    <x v="4"/>
    <s v="No"/>
    <x v="0"/>
    <x v="0"/>
  </r>
  <r>
    <n v="73"/>
    <s v="R4402"/>
    <s v="Carbine Avenue"/>
    <n v="374"/>
    <n v="814"/>
    <n v="440"/>
    <n v="0.44"/>
    <x v="0"/>
    <s v="50km/h"/>
    <x v="0"/>
    <x v="0"/>
    <s v="No"/>
    <x v="0"/>
    <x v="0"/>
  </r>
  <r>
    <n v="74"/>
    <s v="R4128"/>
    <s v="Carbonate Street"/>
    <n v="0"/>
    <n v="368.1"/>
    <n v="368"/>
    <n v="0.36799999999999999"/>
    <x v="0"/>
    <s v="50km/h"/>
    <x v="0"/>
    <x v="0"/>
    <s v="No"/>
    <x v="0"/>
    <x v="0"/>
  </r>
  <r>
    <n v="75"/>
    <s v="R4129"/>
    <s v="Carina Avenue"/>
    <n v="0"/>
    <n v="240"/>
    <n v="240"/>
    <n v="0.24"/>
    <x v="0"/>
    <s v="50km/h"/>
    <x v="0"/>
    <x v="0"/>
    <s v="No"/>
    <x v="0"/>
    <x v="0"/>
  </r>
  <r>
    <n v="76"/>
    <s v="R4355"/>
    <s v="Carnation Street"/>
    <n v="0"/>
    <n v="80"/>
    <n v="80"/>
    <n v="0.08"/>
    <x v="0"/>
    <s v="50km/h"/>
    <x v="0"/>
    <x v="0"/>
    <s v="No"/>
    <x v="0"/>
    <x v="0"/>
  </r>
  <r>
    <n v="77"/>
    <s v="R4130"/>
    <s v="Carol Crescent"/>
    <n v="0"/>
    <n v="80"/>
    <n v="80"/>
    <n v="0.08"/>
    <x v="0"/>
    <s v="50km/h"/>
    <x v="0"/>
    <x v="0"/>
    <s v="No"/>
    <x v="0"/>
    <x v="0"/>
  </r>
  <r>
    <n v="78"/>
    <s v="R4131"/>
    <s v="Casey Street"/>
    <n v="0"/>
    <n v="75.599999999999994"/>
    <n v="76"/>
    <n v="7.5999999999999998E-2"/>
    <x v="0"/>
    <s v="50km/h"/>
    <x v="2"/>
    <x v="3"/>
    <s v="No"/>
    <x v="0"/>
    <x v="0"/>
  </r>
  <r>
    <n v="79"/>
    <s v="R3193"/>
    <s v="Cemetery Carpark"/>
    <n v="0"/>
    <n v="75"/>
    <n v="75"/>
    <n v="7.4999999999999997E-2"/>
    <x v="0"/>
    <s v="50km/h"/>
    <x v="0"/>
    <x v="1"/>
    <s v="No"/>
    <x v="0"/>
    <x v="1"/>
  </r>
  <r>
    <n v="81"/>
    <s v="R4435"/>
    <s v="Cemetery North Road"/>
    <n v="0"/>
    <n v="139"/>
    <n v="139"/>
    <n v="0.13900000000000001"/>
    <x v="0"/>
    <s v="50km/h"/>
    <x v="0"/>
    <x v="0"/>
    <s v="No"/>
    <x v="0"/>
    <x v="0"/>
  </r>
  <r>
    <n v="82"/>
    <s v="R3406"/>
    <s v="Cemetery Road (Cam)"/>
    <n v="0"/>
    <n v="1800"/>
    <n v="1800"/>
    <n v="1.8"/>
    <x v="1"/>
    <s v="50km/h"/>
    <x v="0"/>
    <x v="0"/>
    <s v="No"/>
    <x v="0"/>
    <x v="0"/>
  </r>
  <r>
    <n v="84"/>
    <s v="R4435"/>
    <s v="Cemetery West Road"/>
    <n v="0"/>
    <n v="349"/>
    <n v="349"/>
    <n v="0.34899999999999998"/>
    <x v="0"/>
    <s v="50km/h"/>
    <x v="0"/>
    <x v="0"/>
    <s v="No"/>
    <x v="0"/>
    <x v="0"/>
  </r>
  <r>
    <n v="85"/>
    <s v="R4132"/>
    <s v="Chapman Street"/>
    <n v="0"/>
    <n v="70"/>
    <n v="70"/>
    <n v="7.0000000000000007E-2"/>
    <x v="0"/>
    <s v="50km/h"/>
    <x v="0"/>
    <x v="0"/>
    <s v="No"/>
    <x v="0"/>
    <x v="0"/>
  </r>
  <r>
    <n v="86"/>
    <s v="R3126"/>
    <s v="Charles Street"/>
    <n v="0"/>
    <n v="390"/>
    <n v="390"/>
    <n v="0.39"/>
    <x v="0"/>
    <s v="50km/h"/>
    <x v="0"/>
    <x v="4"/>
    <s v="No"/>
    <x v="0"/>
    <x v="0"/>
  </r>
  <r>
    <n v="514"/>
    <s v="R5112"/>
    <s v="Chidna - Burketown Stock Route"/>
    <n v="0"/>
    <n v="10960"/>
    <n v="10960"/>
    <n v="10.96"/>
    <x v="1"/>
    <s v="50km/h"/>
    <x v="2"/>
    <x v="7"/>
    <s v="No"/>
    <x v="0"/>
    <x v="0"/>
  </r>
  <r>
    <n v="87"/>
    <s v="R4133"/>
    <s v="Chimbu Street"/>
    <n v="0"/>
    <n v="218.5"/>
    <n v="219"/>
    <n v="0.219"/>
    <x v="0"/>
    <s v="50km/h"/>
    <x v="0"/>
    <x v="0"/>
    <s v="No"/>
    <x v="0"/>
    <x v="0"/>
  </r>
  <r>
    <n v="88"/>
    <s v="R4356"/>
    <s v="Church Street"/>
    <n v="0"/>
    <n v="160"/>
    <n v="160"/>
    <n v="0.16"/>
    <x v="0"/>
    <s v="50km/h"/>
    <x v="0"/>
    <x v="0"/>
    <s v="No"/>
    <x v="0"/>
    <x v="0"/>
  </r>
  <r>
    <n v="89"/>
    <s v="R2118"/>
    <s v="Civic Centre Carpark"/>
    <n v="0"/>
    <n v="157"/>
    <n v="157"/>
    <n v="0.157"/>
    <x v="0"/>
    <s v="50km/h"/>
    <x v="0"/>
    <x v="1"/>
    <s v="No"/>
    <x v="0"/>
    <x v="1"/>
  </r>
  <r>
    <n v="90"/>
    <s v="R2118"/>
    <s v="Civic Centre Front Carpark"/>
    <n v="0"/>
    <n v="113"/>
    <n v="113"/>
    <n v="0.113"/>
    <x v="0"/>
    <s v="50km/h"/>
    <x v="5"/>
    <x v="1"/>
    <s v="No"/>
    <x v="0"/>
    <x v="1"/>
  </r>
  <r>
    <n v="91"/>
    <s v="R4134"/>
    <s v="Clairs Street"/>
    <n v="0"/>
    <n v="225"/>
    <n v="225"/>
    <n v="0.22500000000000001"/>
    <x v="0"/>
    <s v="50km/h"/>
    <x v="0"/>
    <x v="0"/>
    <s v="No"/>
    <x v="0"/>
    <x v="0"/>
  </r>
  <r>
    <n v="92"/>
    <s v="R4357"/>
    <s v="Clarke Street"/>
    <n v="0"/>
    <n v="120"/>
    <n v="120"/>
    <n v="0.12"/>
    <x v="0"/>
    <s v="50km/h"/>
    <x v="0"/>
    <x v="0"/>
    <s v="No"/>
    <x v="0"/>
    <x v="0"/>
  </r>
  <r>
    <n v="92"/>
    <s v="R3128"/>
    <s v="Clarke Street"/>
    <n v="120"/>
    <n v="912"/>
    <n v="792"/>
    <n v="0.79200000000000004"/>
    <x v="0"/>
    <s v="50km/h"/>
    <x v="0"/>
    <x v="4"/>
    <s v="No"/>
    <x v="0"/>
    <x v="0"/>
  </r>
  <r>
    <n v="93"/>
    <s v="R1102"/>
    <s v="Cloncurry Road"/>
    <n v="92250"/>
    <n v="118190"/>
    <n v="25940"/>
    <n v="25.94"/>
    <x v="1"/>
    <s v="80km/h"/>
    <x v="0"/>
    <x v="8"/>
    <s v="Yes"/>
    <x v="2"/>
    <x v="3"/>
  </r>
  <r>
    <n v="94"/>
    <s v="R4135"/>
    <s v="Clover Court"/>
    <n v="0"/>
    <n v="80"/>
    <n v="80"/>
    <n v="0.08"/>
    <x v="0"/>
    <s v="50km/h"/>
    <x v="0"/>
    <x v="0"/>
    <s v="No"/>
    <x v="0"/>
    <x v="0"/>
  </r>
  <r>
    <n v="95"/>
    <s v="R3129"/>
    <s v="Commercial Road"/>
    <n v="0"/>
    <n v="1519"/>
    <n v="1519"/>
    <n v="1.5189999999999999"/>
    <x v="0"/>
    <s v="50km/h"/>
    <x v="0"/>
    <x v="4"/>
    <s v="No"/>
    <x v="0"/>
    <x v="0"/>
  </r>
  <r>
    <n v="95"/>
    <s v="R3129"/>
    <s v="Commercial Road"/>
    <n v="0"/>
    <n v="1519"/>
    <n v="1519"/>
    <n v="1.5189999999999999"/>
    <x v="0"/>
    <s v="50km/h"/>
    <x v="0"/>
    <x v="4"/>
    <s v="Yes"/>
    <x v="0"/>
    <x v="0"/>
  </r>
  <r>
    <n v="96"/>
    <s v="R4136"/>
    <s v="Constance Street"/>
    <n v="0"/>
    <n v="230"/>
    <n v="230"/>
    <n v="0.23"/>
    <x v="0"/>
    <s v="50km/h"/>
    <x v="0"/>
    <x v="0"/>
    <s v="No"/>
    <x v="0"/>
    <x v="0"/>
  </r>
  <r>
    <n v="97"/>
    <s v="R4137"/>
    <s v="Cook Crescent"/>
    <n v="0"/>
    <n v="520"/>
    <n v="520"/>
    <n v="0.52"/>
    <x v="0"/>
    <s v="50km/h"/>
    <x v="0"/>
    <x v="0"/>
    <s v="No"/>
    <x v="0"/>
    <x v="0"/>
  </r>
  <r>
    <n v="98"/>
    <s v="R4426"/>
    <s v="Copelin Street"/>
    <n v="0"/>
    <n v="298"/>
    <n v="298"/>
    <n v="0.29799999999999999"/>
    <x v="0"/>
    <s v="50km/h"/>
    <x v="0"/>
    <x v="0"/>
    <s v="No"/>
    <x v="0"/>
    <x v="0"/>
  </r>
  <r>
    <n v="99"/>
    <s v="R4138"/>
    <s v="Copper Crescent"/>
    <n v="0"/>
    <n v="110"/>
    <n v="110"/>
    <n v="0.11"/>
    <x v="0"/>
    <s v="50km/h"/>
    <x v="0"/>
    <x v="0"/>
    <s v="No"/>
    <x v="0"/>
    <x v="0"/>
  </r>
  <r>
    <n v="100"/>
    <s v="R4358"/>
    <s v="Corbould Street"/>
    <n v="0"/>
    <n v="42"/>
    <n v="42"/>
    <n v="4.2000000000000003E-2"/>
    <x v="0"/>
    <s v="50km/h"/>
    <x v="0"/>
    <x v="0"/>
    <s v="No"/>
    <x v="0"/>
    <x v="0"/>
  </r>
  <r>
    <n v="100"/>
    <s v="R3130"/>
    <s v="Corbould Street"/>
    <n v="42"/>
    <n v="394"/>
    <n v="352"/>
    <n v="0.35199999999999998"/>
    <x v="0"/>
    <s v="50km/h"/>
    <x v="0"/>
    <x v="4"/>
    <s v="No"/>
    <x v="0"/>
    <x v="0"/>
  </r>
  <r>
    <n v="101"/>
    <s v="R4139"/>
    <s v="Corella Road"/>
    <n v="0"/>
    <n v="256"/>
    <n v="256"/>
    <n v="0.25600000000000001"/>
    <x v="0"/>
    <s v="50km/h"/>
    <x v="0"/>
    <x v="0"/>
    <s v="No"/>
    <x v="0"/>
    <x v="0"/>
  </r>
  <r>
    <n v="101"/>
    <s v="R4139"/>
    <s v="Corella Road"/>
    <n v="256"/>
    <n v="420"/>
    <n v="164"/>
    <n v="0.16400000000000001"/>
    <x v="0"/>
    <s v="50km/h"/>
    <x v="0"/>
    <x v="0"/>
    <s v="No"/>
    <x v="0"/>
    <x v="0"/>
  </r>
  <r>
    <n v="102"/>
    <s v="R4359"/>
    <s v="Croft Road"/>
    <n v="0"/>
    <n v="280"/>
    <n v="280"/>
    <n v="0.28000000000000003"/>
    <x v="0"/>
    <s v="50km/h"/>
    <x v="0"/>
    <x v="0"/>
    <s v="No"/>
    <x v="0"/>
    <x v="0"/>
  </r>
  <r>
    <n v="103"/>
    <s v="R4503"/>
    <s v="Cronin Street"/>
    <n v="0"/>
    <n v="630"/>
    <n v="630"/>
    <n v="0.63"/>
    <x v="2"/>
    <s v="50km/h"/>
    <x v="0"/>
    <x v="0"/>
    <s v="No"/>
    <x v="0"/>
    <x v="0"/>
  </r>
  <r>
    <n v="104"/>
    <s v="R4140"/>
    <s v="Crystal Street"/>
    <n v="0"/>
    <n v="210"/>
    <n v="210"/>
    <n v="0.21"/>
    <x v="0"/>
    <s v="50km/h"/>
    <x v="0"/>
    <x v="0"/>
    <s v="No"/>
    <x v="0"/>
    <x v="0"/>
  </r>
  <r>
    <n v="105"/>
    <s v="R3132"/>
    <s v="Curry Road"/>
    <n v="0"/>
    <n v="292.5"/>
    <n v="293"/>
    <n v="0.29299999999999998"/>
    <x v="0"/>
    <s v="50km/h"/>
    <x v="0"/>
    <x v="4"/>
    <s v="No"/>
    <x v="0"/>
    <x v="0"/>
  </r>
  <r>
    <n v="106"/>
    <s v="R3132"/>
    <s v="Curry Road"/>
    <n v="0"/>
    <n v="0"/>
    <n v="0"/>
    <n v="0"/>
    <x v="0"/>
    <s v="50km/h"/>
    <x v="2"/>
    <x v="4"/>
    <s v="No"/>
    <x v="0"/>
    <x v="0"/>
  </r>
  <r>
    <n v="106"/>
    <s v="R4416"/>
    <s v="Curry Road West"/>
    <n v="0"/>
    <n v="151"/>
    <n v="151"/>
    <n v="0.151"/>
    <x v="0"/>
    <s v="50km/h"/>
    <x v="2"/>
    <x v="3"/>
    <s v="No"/>
    <x v="0"/>
    <x v="0"/>
  </r>
  <r>
    <n v="107"/>
    <s v="R4141"/>
    <s v="Dahlia Street"/>
    <n v="0"/>
    <n v="20"/>
    <n v="20"/>
    <n v="0.02"/>
    <x v="0"/>
    <s v="50km/h"/>
    <x v="0"/>
    <x v="0"/>
    <s v="No"/>
    <x v="0"/>
    <x v="0"/>
  </r>
  <r>
    <n v="108"/>
    <s v="R4142"/>
    <s v="Dalton Crescent"/>
    <n v="0"/>
    <n v="70"/>
    <n v="70"/>
    <n v="7.0000000000000007E-2"/>
    <x v="0"/>
    <s v="50km/h"/>
    <x v="0"/>
    <x v="0"/>
    <s v="No"/>
    <x v="0"/>
    <x v="0"/>
  </r>
  <r>
    <n v="109"/>
    <s v="R4143"/>
    <s v="Daphne Avenue"/>
    <n v="0"/>
    <n v="111"/>
    <n v="111"/>
    <n v="0.111"/>
    <x v="0"/>
    <s v="50km/h"/>
    <x v="0"/>
    <x v="0"/>
    <s v="No"/>
    <x v="0"/>
    <x v="0"/>
  </r>
  <r>
    <n v="110"/>
    <s v="R4144"/>
    <s v="Darcy Crescent"/>
    <n v="0"/>
    <n v="104"/>
    <n v="104"/>
    <n v="0.104"/>
    <x v="0"/>
    <s v="50km/h"/>
    <x v="0"/>
    <x v="0"/>
    <s v="No"/>
    <x v="0"/>
    <x v="0"/>
  </r>
  <r>
    <n v="111"/>
    <s v="R4145"/>
    <s v="Darling Crescent"/>
    <n v="0"/>
    <n v="1024"/>
    <n v="1024"/>
    <n v="1.024"/>
    <x v="0"/>
    <s v="50km/h"/>
    <x v="0"/>
    <x v="0"/>
    <s v="No"/>
    <x v="0"/>
    <x v="0"/>
  </r>
  <r>
    <n v="112"/>
    <s v="R4146"/>
    <s v="Daru Street"/>
    <n v="0"/>
    <n v="169.9"/>
    <n v="170"/>
    <n v="0.17"/>
    <x v="0"/>
    <s v="50km/h"/>
    <x v="0"/>
    <x v="0"/>
    <s v="No"/>
    <x v="0"/>
    <x v="0"/>
  </r>
  <r>
    <n v="113"/>
    <s v="R4147"/>
    <s v="Davidson Street"/>
    <n v="0"/>
    <n v="270"/>
    <n v="270"/>
    <n v="0.27"/>
    <x v="0"/>
    <s v="50km/h"/>
    <x v="0"/>
    <x v="0"/>
    <s v="No"/>
    <x v="0"/>
    <x v="0"/>
  </r>
  <r>
    <n v="114"/>
    <s v="R2122"/>
    <s v="Davis Road"/>
    <n v="0"/>
    <n v="1710"/>
    <n v="1710"/>
    <n v="1.71"/>
    <x v="0"/>
    <s v="60km/h"/>
    <x v="0"/>
    <x v="6"/>
    <s v="No"/>
    <x v="0"/>
    <x v="0"/>
  </r>
  <r>
    <n v="114"/>
    <s v="R2122"/>
    <s v="Davis Road"/>
    <n v="0"/>
    <n v="1710"/>
    <n v="1710"/>
    <n v="1.71"/>
    <x v="0"/>
    <s v="60km/h"/>
    <x v="1"/>
    <x v="6"/>
    <s v="No"/>
    <x v="0"/>
    <x v="0"/>
  </r>
  <r>
    <n v="114"/>
    <s v="R2122"/>
    <s v="Davis Road"/>
    <n v="0"/>
    <n v="1710"/>
    <n v="1710"/>
    <n v="1.71"/>
    <x v="0"/>
    <s v="60km/h"/>
    <x v="0"/>
    <x v="6"/>
    <s v="Yes"/>
    <x v="0"/>
    <x v="0"/>
  </r>
  <r>
    <n v="115"/>
    <s v="R2106"/>
    <s v="Deighton Street"/>
    <n v="0"/>
    <n v="820"/>
    <n v="820"/>
    <n v="0.82"/>
    <x v="0"/>
    <s v="50km/h"/>
    <x v="0"/>
    <x v="2"/>
    <s v="No"/>
    <x v="0"/>
    <x v="0"/>
  </r>
  <r>
    <n v="115"/>
    <s v="R3189"/>
    <s v="Deighton Street"/>
    <n v="0"/>
    <n v="820"/>
    <n v="820"/>
    <n v="0.82"/>
    <x v="0"/>
    <s v="60km/h"/>
    <x v="0"/>
    <x v="4"/>
    <s v="No"/>
    <x v="0"/>
    <x v="0"/>
  </r>
  <r>
    <n v="116"/>
    <s v="R4149"/>
    <s v="Delacour Drive"/>
    <n v="0"/>
    <n v="721"/>
    <n v="721"/>
    <n v="0.72099999999999997"/>
    <x v="0"/>
    <s v="50km/h"/>
    <x v="0"/>
    <x v="0"/>
    <s v="No"/>
    <x v="0"/>
    <x v="0"/>
  </r>
  <r>
    <n v="117"/>
    <s v="R4150"/>
    <s v="Delta Avenue"/>
    <n v="0"/>
    <n v="632"/>
    <n v="632"/>
    <n v="0.63200000000000001"/>
    <x v="0"/>
    <s v="50km/h"/>
    <x v="0"/>
    <x v="0"/>
    <s v="No"/>
    <x v="0"/>
    <x v="0"/>
  </r>
  <r>
    <n v="118"/>
    <s v="R4151"/>
    <s v="Dempsey Street"/>
    <n v="0"/>
    <n v="431.9"/>
    <n v="432"/>
    <n v="0.432"/>
    <x v="0"/>
    <s v="50km/h"/>
    <x v="0"/>
    <x v="0"/>
    <s v="No"/>
    <x v="0"/>
    <x v="0"/>
  </r>
  <r>
    <n v="119"/>
    <s v="R4152"/>
    <s v="Dent Street"/>
    <n v="0"/>
    <n v="80"/>
    <n v="80"/>
    <n v="0.08"/>
    <x v="0"/>
    <s v="50km/h"/>
    <x v="0"/>
    <x v="0"/>
    <s v="No"/>
    <x v="0"/>
    <x v="0"/>
  </r>
  <r>
    <n v="0"/>
    <s v="R1105"/>
    <s v="Diamantina Developmental Road"/>
    <n v="0"/>
    <n v="0"/>
    <n v="0"/>
    <n v="0"/>
    <x v="0"/>
    <s v="60km/h"/>
    <x v="0"/>
    <x v="6"/>
    <s v="Yes"/>
    <x v="0"/>
    <x v="0"/>
  </r>
  <r>
    <n v="120"/>
    <s v="R1105"/>
    <s v="Diamantina Developmental Road"/>
    <n v="0"/>
    <n v="147180"/>
    <n v="147180"/>
    <n v="147.18"/>
    <x v="1"/>
    <s v="60km/h"/>
    <x v="0"/>
    <x v="8"/>
    <s v="Yes"/>
    <x v="2"/>
    <x v="3"/>
  </r>
  <r>
    <n v="121"/>
    <s v="R4153"/>
    <s v="Diamond Crescent"/>
    <n v="0"/>
    <n v="173"/>
    <n v="173"/>
    <n v="0.17299999999999999"/>
    <x v="0"/>
    <s v="50km/h"/>
    <x v="0"/>
    <x v="0"/>
    <s v="No"/>
    <x v="0"/>
    <x v="0"/>
  </r>
  <r>
    <n v="530"/>
    <s v="R4153"/>
    <s v="Diamond Crescent"/>
    <n v="0"/>
    <n v="48"/>
    <n v="48"/>
    <n v="4.8000000000000001E-2"/>
    <x v="0"/>
    <s v="50km/h"/>
    <x v="0"/>
    <x v="0"/>
    <s v="No"/>
    <x v="0"/>
    <x v="0"/>
  </r>
  <r>
    <n v="122"/>
    <s v="R4154"/>
    <s v="Diane Street"/>
    <n v="0"/>
    <n v="616.4"/>
    <n v="616"/>
    <n v="0.61599999999999999"/>
    <x v="0"/>
    <s v="50km/h"/>
    <x v="0"/>
    <x v="0"/>
    <s v="No"/>
    <x v="0"/>
    <x v="0"/>
  </r>
  <r>
    <n v="123"/>
    <s v="R4155"/>
    <s v="Dillon Crescent"/>
    <n v="0"/>
    <n v="110"/>
    <n v="110"/>
    <n v="0.11"/>
    <x v="0"/>
    <s v="50km/h"/>
    <x v="0"/>
    <x v="0"/>
    <s v="No"/>
    <x v="0"/>
    <x v="0"/>
  </r>
  <r>
    <n v="124"/>
    <s v="R3419"/>
    <s v="Donovan's Farm Road"/>
    <n v="0"/>
    <n v="470"/>
    <n v="470"/>
    <n v="0.47"/>
    <x v="1"/>
    <s v="50km/h"/>
    <x v="2"/>
    <x v="7"/>
    <s v="No"/>
    <x v="0"/>
    <x v="0"/>
  </r>
  <r>
    <n v="125"/>
    <s v="R4360"/>
    <s v="Dora Street"/>
    <n v="0"/>
    <n v="159.5"/>
    <n v="160"/>
    <n v="0.16"/>
    <x v="0"/>
    <s v="50km/h"/>
    <x v="0"/>
    <x v="0"/>
    <s v="No"/>
    <x v="0"/>
    <x v="0"/>
  </r>
  <r>
    <n v="125"/>
    <s v="R4360"/>
    <s v="Dora Street"/>
    <n v="0"/>
    <n v="159.5"/>
    <n v="160"/>
    <n v="0.16"/>
    <x v="0"/>
    <s v="50km/h"/>
    <x v="4"/>
    <x v="0"/>
    <s v="No"/>
    <x v="0"/>
    <x v="0"/>
  </r>
  <r>
    <n v="126"/>
    <s v="R3199"/>
    <s v="Doreen Street"/>
    <n v="0"/>
    <n v="170"/>
    <n v="170"/>
    <n v="0.17"/>
    <x v="0"/>
    <s v="50km/h"/>
    <x v="0"/>
    <x v="4"/>
    <s v="No"/>
    <x v="0"/>
    <x v="0"/>
  </r>
  <r>
    <n v="127"/>
    <s v="R4157"/>
    <s v="Dorothy Street"/>
    <n v="0"/>
    <n v="160"/>
    <n v="160"/>
    <n v="0.16"/>
    <x v="0"/>
    <s v="50km/h"/>
    <x v="0"/>
    <x v="0"/>
    <s v="No"/>
    <x v="0"/>
    <x v="0"/>
  </r>
  <r>
    <n v="128"/>
    <s v="R3136"/>
    <s v="Doughan Terrace"/>
    <n v="232"/>
    <n v="408"/>
    <n v="176"/>
    <n v="0.17599999999999999"/>
    <x v="0"/>
    <s v="50km/h"/>
    <x v="0"/>
    <x v="4"/>
    <s v="No"/>
    <x v="0"/>
    <x v="0"/>
  </r>
  <r>
    <n v="128"/>
    <s v="R3136"/>
    <s v="Doughan Terrace"/>
    <n v="408"/>
    <n v="682"/>
    <n v="274"/>
    <n v="0.27400000000000002"/>
    <x v="0"/>
    <s v="50km/h"/>
    <x v="0"/>
    <x v="4"/>
    <s v="No"/>
    <x v="0"/>
    <x v="0"/>
  </r>
  <r>
    <n v="129"/>
    <s v="R4158"/>
    <s v="Dowsett Crescent"/>
    <n v="0"/>
    <n v="340"/>
    <n v="340"/>
    <n v="0.34"/>
    <x v="0"/>
    <s v="50km/h"/>
    <x v="0"/>
    <x v="0"/>
    <s v="No"/>
    <x v="0"/>
    <x v="0"/>
  </r>
  <r>
    <n v="130"/>
    <s v="R1106"/>
    <s v="Duchess Road (7709)"/>
    <n v="1220"/>
    <n v="4720"/>
    <n v="3500"/>
    <n v="3.5"/>
    <x v="0"/>
    <s v="60km/h"/>
    <x v="0"/>
    <x v="8"/>
    <s v="Yes"/>
    <x v="2"/>
    <x v="3"/>
  </r>
  <r>
    <n v="130"/>
    <s v="R1106"/>
    <s v="Duchess Road (7709)"/>
    <n v="1220"/>
    <n v="4720"/>
    <n v="3500"/>
    <n v="3.5"/>
    <x v="0"/>
    <s v="80km/h"/>
    <x v="0"/>
    <x v="8"/>
    <s v="Yes"/>
    <x v="2"/>
    <x v="3"/>
  </r>
  <r>
    <n v="130"/>
    <s v="R2305"/>
    <s v="Duchess Road (7709)"/>
    <n v="1220"/>
    <n v="4720"/>
    <n v="3500"/>
    <n v="3.5"/>
    <x v="0"/>
    <s v="80km/h"/>
    <x v="0"/>
    <x v="9"/>
    <s v="Yes"/>
    <x v="0"/>
    <x v="0"/>
  </r>
  <r>
    <n v="130"/>
    <s v="R2305"/>
    <s v="Duchess Road (7709)"/>
    <n v="1220"/>
    <n v="4720"/>
    <n v="3500"/>
    <n v="3.5"/>
    <x v="0"/>
    <s v="60km/h"/>
    <x v="2"/>
    <x v="9"/>
    <s v="Yes"/>
    <x v="0"/>
    <x v="0"/>
  </r>
  <r>
    <n v="131"/>
    <s v="R3137"/>
    <s v="Duke Street"/>
    <n v="0"/>
    <n v="358"/>
    <n v="358"/>
    <n v="0.35799999999999998"/>
    <x v="0"/>
    <s v="50km/h"/>
    <x v="0"/>
    <x v="4"/>
    <s v="No"/>
    <x v="0"/>
    <x v="0"/>
  </r>
  <r>
    <n v="132"/>
    <s v="R3416"/>
    <s v="Dump Road (Camooweal)"/>
    <n v="0"/>
    <n v="170"/>
    <n v="170"/>
    <n v="0.17"/>
    <x v="1"/>
    <s v="50km/h"/>
    <x v="2"/>
    <x v="7"/>
    <s v="No"/>
    <x v="0"/>
    <x v="0"/>
  </r>
  <r>
    <n v="133"/>
    <s v="R3188"/>
    <s v="East Street"/>
    <n v="0"/>
    <n v="600"/>
    <n v="600"/>
    <n v="0.6"/>
    <x v="0"/>
    <s v="60km/h"/>
    <x v="0"/>
    <x v="4"/>
    <s v="No"/>
    <x v="0"/>
    <x v="0"/>
  </r>
  <r>
    <n v="133"/>
    <s v="R2104"/>
    <s v="East Street"/>
    <n v="600"/>
    <n v="1900"/>
    <n v="1300"/>
    <n v="1.3"/>
    <x v="0"/>
    <s v="60km/h"/>
    <x v="0"/>
    <x v="6"/>
    <s v="No"/>
    <x v="0"/>
    <x v="0"/>
  </r>
  <r>
    <n v="134"/>
    <s v="R4159"/>
    <s v="Ebony Street"/>
    <n v="0"/>
    <n v="120"/>
    <n v="120"/>
    <n v="0.12"/>
    <x v="0"/>
    <s v="50km/h"/>
    <x v="0"/>
    <x v="0"/>
    <s v="No"/>
    <x v="0"/>
    <x v="0"/>
  </r>
  <r>
    <n v="135"/>
    <s v="R4160"/>
    <s v="Eleventh Avenue"/>
    <n v="0"/>
    <n v="404"/>
    <n v="404"/>
    <n v="0.40400000000000003"/>
    <x v="0"/>
    <s v="50km/h"/>
    <x v="0"/>
    <x v="0"/>
    <s v="No"/>
    <x v="0"/>
    <x v="0"/>
  </r>
  <r>
    <n v="136"/>
    <s v="R4162"/>
    <s v="Eliana Boulevard"/>
    <n v="0"/>
    <n v="264.60000000000002"/>
    <n v="265"/>
    <n v="0.26500000000000001"/>
    <x v="0"/>
    <s v="50km/h"/>
    <x v="0"/>
    <x v="0"/>
    <s v="No"/>
    <x v="0"/>
    <x v="0"/>
  </r>
  <r>
    <n v="137"/>
    <s v="R4161"/>
    <s v="Elizabeth Street"/>
    <n v="0"/>
    <n v="280"/>
    <n v="280"/>
    <n v="0.28000000000000003"/>
    <x v="0"/>
    <s v="50km/h"/>
    <x v="0"/>
    <x v="0"/>
    <s v="No"/>
    <x v="0"/>
    <x v="0"/>
  </r>
  <r>
    <n v="138"/>
    <s v="R4163"/>
    <s v="Elliott Avenue"/>
    <n v="0"/>
    <n v="200"/>
    <n v="200"/>
    <n v="0.2"/>
    <x v="0"/>
    <s v="50km/h"/>
    <x v="0"/>
    <x v="0"/>
    <s v="No"/>
    <x v="0"/>
    <x v="0"/>
  </r>
  <r>
    <n v="139"/>
    <s v="R4164"/>
    <s v="Ely Crescent"/>
    <n v="0"/>
    <n v="600"/>
    <n v="600"/>
    <n v="0.6"/>
    <x v="0"/>
    <s v="50km/h"/>
    <x v="0"/>
    <x v="0"/>
    <s v="No"/>
    <x v="0"/>
    <x v="0"/>
  </r>
  <r>
    <n v="140"/>
    <s v="R4165"/>
    <s v="Emerald Street"/>
    <n v="0"/>
    <n v="210"/>
    <n v="210"/>
    <n v="0.21"/>
    <x v="0"/>
    <s v="50km/h"/>
    <x v="0"/>
    <x v="0"/>
    <s v="No"/>
    <x v="0"/>
    <x v="0"/>
  </r>
  <r>
    <n v="141"/>
    <s v="R4166"/>
    <s v="Emmalyn Close"/>
    <n v="0"/>
    <n v="250"/>
    <n v="250"/>
    <n v="0.25"/>
    <x v="0"/>
    <s v="50km/h"/>
    <x v="0"/>
    <x v="0"/>
    <s v="No"/>
    <x v="0"/>
    <x v="0"/>
  </r>
  <r>
    <n v="142"/>
    <s v="R4167"/>
    <s v="Emu Street"/>
    <n v="0"/>
    <n v="180"/>
    <n v="180"/>
    <n v="0.18"/>
    <x v="0"/>
    <s v="50km/h"/>
    <x v="0"/>
    <x v="0"/>
    <s v="No"/>
    <x v="0"/>
    <x v="0"/>
  </r>
  <r>
    <n v="144"/>
    <s v="R3220"/>
    <s v="Engineering Road"/>
    <n v="0"/>
    <n v="294"/>
    <n v="294"/>
    <n v="0.29399999999999998"/>
    <x v="0"/>
    <s v="50km/h"/>
    <x v="0"/>
    <x v="4"/>
    <s v="Yes"/>
    <x v="0"/>
    <x v="0"/>
  </r>
  <r>
    <n v="145"/>
    <s v="R3139"/>
    <s v="Enid Street"/>
    <n v="0"/>
    <n v="618"/>
    <n v="618"/>
    <n v="0.61799999999999999"/>
    <x v="0"/>
    <s v="50km/h"/>
    <x v="0"/>
    <x v="4"/>
    <s v="No"/>
    <x v="0"/>
    <x v="0"/>
  </r>
  <r>
    <n v="145"/>
    <s v="R4361"/>
    <s v="Enid Street"/>
    <n v="618"/>
    <n v="1081"/>
    <n v="463"/>
    <n v="0.46300000000000002"/>
    <x v="0"/>
    <s v="50km/h"/>
    <x v="0"/>
    <x v="0"/>
    <s v="No"/>
    <x v="0"/>
    <x v="0"/>
  </r>
  <r>
    <n v="146"/>
    <s v="R2123"/>
    <s v="Enterprise Road"/>
    <n v="0"/>
    <n v="480"/>
    <n v="480"/>
    <n v="0.48"/>
    <x v="0"/>
    <s v="60km/h"/>
    <x v="0"/>
    <x v="6"/>
    <s v="Yes"/>
    <x v="0"/>
    <x v="0"/>
  </r>
  <r>
    <n v="0"/>
    <s v="R2123"/>
    <s v="Enterprise Road"/>
    <n v="0"/>
    <n v="0"/>
    <n v="0"/>
    <n v="0"/>
    <x v="0"/>
    <s v="50km/h"/>
    <x v="0"/>
    <x v="1"/>
    <s v="No"/>
    <x v="0"/>
    <x v="1"/>
  </r>
  <r>
    <n v="80"/>
    <s v="R4435"/>
    <s v="Entrance Drive"/>
    <n v="0"/>
    <n v="190"/>
    <n v="190"/>
    <n v="0.19"/>
    <x v="0"/>
    <s v="50km/h"/>
    <x v="0"/>
    <x v="0"/>
    <s v="No"/>
    <x v="0"/>
    <x v="0"/>
  </r>
  <r>
    <n v="147"/>
    <s v="R4168"/>
    <s v="Epsilon Avenue"/>
    <n v="0"/>
    <n v="357"/>
    <n v="357"/>
    <n v="0.35699999999999998"/>
    <x v="0"/>
    <s v="50km/h"/>
    <x v="0"/>
    <x v="0"/>
    <s v="No"/>
    <x v="0"/>
    <x v="0"/>
  </r>
  <r>
    <n v="148"/>
    <s v="R4169"/>
    <s v="Erap Street"/>
    <n v="0"/>
    <n v="867"/>
    <n v="867"/>
    <n v="0.86699999999999999"/>
    <x v="0"/>
    <s v="50km/h"/>
    <x v="0"/>
    <x v="0"/>
    <s v="No"/>
    <x v="0"/>
    <x v="0"/>
  </r>
  <r>
    <n v="149"/>
    <s v="R4387"/>
    <s v="Esplanade"/>
    <n v="0"/>
    <n v="114"/>
    <n v="114"/>
    <n v="0.114"/>
    <x v="0"/>
    <s v="50km/h"/>
    <x v="2"/>
    <x v="0"/>
    <s v="No"/>
    <x v="0"/>
    <x v="0"/>
  </r>
  <r>
    <n v="150"/>
    <s v="R4170"/>
    <s v="Evans Street"/>
    <n v="0"/>
    <n v="463.7"/>
    <n v="464"/>
    <n v="0.46400000000000002"/>
    <x v="0"/>
    <s v="50km/h"/>
    <x v="0"/>
    <x v="0"/>
    <s v="No"/>
    <x v="0"/>
    <x v="0"/>
  </r>
  <r>
    <n v="151"/>
    <s v="R4171"/>
    <s v="Evergreen Street"/>
    <n v="0"/>
    <n v="150"/>
    <n v="150"/>
    <n v="0.15"/>
    <x v="0"/>
    <s v="50km/h"/>
    <x v="0"/>
    <x v="0"/>
    <s v="No"/>
    <x v="0"/>
    <x v="0"/>
  </r>
  <r>
    <n v="152"/>
    <s v="R3211"/>
    <s v="Falcon Street"/>
    <n v="0"/>
    <n v="170"/>
    <n v="170"/>
    <n v="0.17"/>
    <x v="0"/>
    <s v="50km/h"/>
    <x v="0"/>
    <x v="4"/>
    <s v="No"/>
    <x v="0"/>
    <x v="0"/>
  </r>
  <r>
    <n v="152"/>
    <s v="R4172"/>
    <s v="Falcon Street"/>
    <n v="170"/>
    <n v="429"/>
    <n v="259"/>
    <n v="0.25900000000000001"/>
    <x v="0"/>
    <s v="50km/h"/>
    <x v="0"/>
    <x v="0"/>
    <s v="No"/>
    <x v="0"/>
    <x v="0"/>
  </r>
  <r>
    <n v="153"/>
    <s v="R4173"/>
    <s v="Fern Street"/>
    <n v="0"/>
    <n v="208.7"/>
    <n v="209"/>
    <n v="0.20899999999999999"/>
    <x v="0"/>
    <s v="50km/h"/>
    <x v="0"/>
    <x v="0"/>
    <s v="No"/>
    <x v="0"/>
    <x v="0"/>
  </r>
  <r>
    <n v="154"/>
    <s v="R4174"/>
    <s v="Fifteenth Avenue"/>
    <n v="0"/>
    <n v="372"/>
    <n v="372"/>
    <n v="0.372"/>
    <x v="0"/>
    <s v="50km/h"/>
    <x v="0"/>
    <x v="0"/>
    <s v="No"/>
    <x v="0"/>
    <x v="0"/>
  </r>
  <r>
    <n v="154"/>
    <s v="R4174"/>
    <s v="Fifteenth Avenue"/>
    <n v="372"/>
    <n v="1053"/>
    <n v="366"/>
    <n v="0.36599999999999999"/>
    <x v="0"/>
    <s v="50km/h"/>
    <x v="0"/>
    <x v="0"/>
    <s v="No"/>
    <x v="0"/>
    <x v="0"/>
  </r>
  <r>
    <n v="155"/>
    <s v="R3205"/>
    <s v="Fifth Avenue"/>
    <n v="0"/>
    <n v="408"/>
    <n v="408"/>
    <n v="0.40799999999999997"/>
    <x v="0"/>
    <s v="50km/h"/>
    <x v="0"/>
    <x v="4"/>
    <s v="No"/>
    <x v="0"/>
    <x v="0"/>
  </r>
  <r>
    <n v="156"/>
    <s v="R4176"/>
    <s v="Finschafen Street"/>
    <n v="0"/>
    <n v="398.2"/>
    <n v="398"/>
    <n v="0.39800000000000002"/>
    <x v="0"/>
    <s v="50km/h"/>
    <x v="0"/>
    <x v="0"/>
    <s v="No"/>
    <x v="0"/>
    <x v="0"/>
  </r>
  <r>
    <n v="157"/>
    <s v="R4389"/>
    <s v="First Avenue"/>
    <n v="0"/>
    <n v="109.5"/>
    <n v="110"/>
    <n v="0.11"/>
    <x v="0"/>
    <s v="50km/h"/>
    <x v="0"/>
    <x v="0"/>
    <s v="No"/>
    <x v="0"/>
    <x v="0"/>
  </r>
  <r>
    <n v="158"/>
    <s v="R3216"/>
    <s v="Fisher Drive"/>
    <n v="0"/>
    <n v="600"/>
    <n v="600"/>
    <n v="0.6"/>
    <x v="0"/>
    <s v="50km/h"/>
    <x v="0"/>
    <x v="4"/>
    <s v="No"/>
    <x v="0"/>
    <x v="0"/>
  </r>
  <r>
    <n v="158"/>
    <s v="R4178"/>
    <s v="Fisher Drive"/>
    <n v="600"/>
    <n v="1088"/>
    <n v="488"/>
    <n v="0.48799999999999999"/>
    <x v="0"/>
    <s v="50km/h"/>
    <x v="0"/>
    <x v="0"/>
    <s v="No"/>
    <x v="0"/>
    <x v="0"/>
  </r>
  <r>
    <n v="158"/>
    <s v="R4178"/>
    <s v="Fisher Drive"/>
    <n v="600"/>
    <n v="1088"/>
    <n v="488"/>
    <n v="0.48799999999999999"/>
    <x v="0"/>
    <s v="50km/h"/>
    <x v="4"/>
    <x v="0"/>
    <s v="No"/>
    <x v="0"/>
    <x v="0"/>
  </r>
  <r>
    <n v="159"/>
    <s v="R4179"/>
    <s v="Flinders Way"/>
    <n v="0"/>
    <n v="190"/>
    <n v="190"/>
    <n v="0.19"/>
    <x v="0"/>
    <s v="50km/h"/>
    <x v="0"/>
    <x v="0"/>
    <s v="No"/>
    <x v="0"/>
    <x v="0"/>
  </r>
  <r>
    <n v="160"/>
    <s v="R5114"/>
    <s v="Flora Downs Road"/>
    <n v="0"/>
    <n v="4274"/>
    <n v="4274"/>
    <n v="4.274"/>
    <x v="1"/>
    <s v="50km/h"/>
    <x v="2"/>
    <x v="7"/>
    <s v="No"/>
    <x v="0"/>
    <x v="0"/>
  </r>
  <r>
    <n v="161"/>
    <s v="R4363"/>
    <s v="Flower Street"/>
    <n v="0"/>
    <n v="324.60000000000002"/>
    <n v="325"/>
    <n v="0.32500000000000001"/>
    <x v="0"/>
    <s v="50km/h"/>
    <x v="0"/>
    <x v="0"/>
    <s v="No"/>
    <x v="0"/>
    <x v="0"/>
  </r>
  <r>
    <n v="162"/>
    <s v="R4180"/>
    <s v="Flynn Street"/>
    <n v="0"/>
    <n v="560"/>
    <n v="560"/>
    <n v="0.56000000000000005"/>
    <x v="0"/>
    <s v="50km/h"/>
    <x v="0"/>
    <x v="0"/>
    <s v="No"/>
    <x v="0"/>
    <x v="0"/>
  </r>
  <r>
    <n v="163"/>
    <s v="R4181"/>
    <s v="Fornax Street"/>
    <n v="0"/>
    <n v="460"/>
    <n v="460"/>
    <n v="0.46"/>
    <x v="0"/>
    <s v="50km/h"/>
    <x v="0"/>
    <x v="0"/>
    <s v="No"/>
    <x v="0"/>
    <x v="0"/>
  </r>
  <r>
    <n v="164"/>
    <s v="R5115"/>
    <s v="Forrest Crescent"/>
    <n v="0"/>
    <n v="110"/>
    <n v="110"/>
    <n v="0.11"/>
    <x v="1"/>
    <s v="50km/h"/>
    <x v="4"/>
    <x v="7"/>
    <s v="No"/>
    <x v="0"/>
    <x v="0"/>
  </r>
  <r>
    <n v="165"/>
    <s v="R2105"/>
    <s v="Fourth Avenue"/>
    <n v="0"/>
    <n v="2440"/>
    <n v="2440"/>
    <n v="2.44"/>
    <x v="0"/>
    <s v="60km/h"/>
    <x v="0"/>
    <x v="6"/>
    <s v="No"/>
    <x v="0"/>
    <x v="0"/>
  </r>
  <r>
    <n v="166"/>
    <s v="R4390"/>
    <s v="Fourth Avenue Lane"/>
    <n v="0"/>
    <n v="65"/>
    <n v="65"/>
    <n v="6.5000000000000002E-2"/>
    <x v="0"/>
    <s v="50km/h"/>
    <x v="0"/>
    <x v="0"/>
    <s v="No"/>
    <x v="0"/>
    <x v="0"/>
  </r>
  <r>
    <n v="237"/>
    <s v="R4504"/>
    <s v="Frances Street (Cam)"/>
    <n v="0"/>
    <n v="500"/>
    <n v="500"/>
    <n v="0.5"/>
    <x v="2"/>
    <s v="50km/h"/>
    <x v="0"/>
    <x v="0"/>
    <s v="No"/>
    <x v="0"/>
    <x v="0"/>
  </r>
  <r>
    <n v="168"/>
    <s v="R4182"/>
    <s v="Frances Street (Isa)"/>
    <n v="0"/>
    <n v="276"/>
    <n v="276"/>
    <n v="0.27600000000000002"/>
    <x v="0"/>
    <s v="50km/h"/>
    <x v="0"/>
    <x v="0"/>
    <s v="No"/>
    <x v="0"/>
    <x v="0"/>
  </r>
  <r>
    <n v="526"/>
    <s v="R4382"/>
    <s v="Frank Aston East Carpark"/>
    <n v="0"/>
    <n v="52"/>
    <n v="52"/>
    <n v="5.1999999999999998E-2"/>
    <x v="0"/>
    <s v="50km/h"/>
    <x v="4"/>
    <x v="1"/>
    <s v="No"/>
    <x v="0"/>
    <x v="1"/>
  </r>
  <r>
    <n v="169"/>
    <s v="R3218"/>
    <s v="Frank Aston Museum Carpark"/>
    <n v="0"/>
    <n v="70"/>
    <n v="70"/>
    <n v="7.0000000000000007E-2"/>
    <x v="0"/>
    <s v="50km/h"/>
    <x v="4"/>
    <x v="3"/>
    <s v="No"/>
    <x v="0"/>
    <x v="1"/>
  </r>
  <r>
    <n v="170"/>
    <s v="R4364"/>
    <s v="Gallipoli Park North - East Side"/>
    <n v="0"/>
    <n v="150"/>
    <n v="150"/>
    <n v="0.15"/>
    <x v="0"/>
    <s v="50km/h"/>
    <x v="0"/>
    <x v="0"/>
    <s v="No"/>
    <x v="0"/>
    <x v="0"/>
  </r>
  <r>
    <n v="171"/>
    <s v="R4366"/>
    <s v="Gallipoli Park North - West Side"/>
    <n v="0"/>
    <n v="130"/>
    <n v="130"/>
    <n v="0.13"/>
    <x v="0"/>
    <s v="50km/h"/>
    <x v="0"/>
    <x v="0"/>
    <s v="No"/>
    <x v="0"/>
    <x v="0"/>
  </r>
  <r>
    <n v="172"/>
    <s v="R4183"/>
    <s v="Gallipoli Park South - East Side"/>
    <n v="0"/>
    <n v="150"/>
    <n v="150"/>
    <n v="0.15"/>
    <x v="0"/>
    <s v="50km/h"/>
    <x v="0"/>
    <x v="0"/>
    <s v="No"/>
    <x v="0"/>
    <x v="0"/>
  </r>
  <r>
    <n v="173"/>
    <s v="R4184"/>
    <s v="Gallipoli Park South - West Side (1)"/>
    <n v="0"/>
    <n v="130"/>
    <n v="130"/>
    <n v="0.13"/>
    <x v="0"/>
    <s v="50km/h"/>
    <x v="0"/>
    <x v="0"/>
    <s v="No"/>
    <x v="0"/>
    <x v="0"/>
  </r>
  <r>
    <n v="174"/>
    <s v="R4365"/>
    <s v="Gallipoli Park South - West Side (2)"/>
    <n v="0"/>
    <n v="140"/>
    <n v="140"/>
    <n v="0.14000000000000001"/>
    <x v="0"/>
    <s v="50km/h"/>
    <x v="0"/>
    <x v="0"/>
    <s v="No"/>
    <x v="0"/>
    <x v="0"/>
  </r>
  <r>
    <n v="175"/>
    <s v="R2129"/>
    <s v="Gardenia Street"/>
    <n v="0"/>
    <n v="70"/>
    <n v="70"/>
    <n v="7.0000000000000007E-2"/>
    <x v="0"/>
    <s v="50km/h"/>
    <x v="0"/>
    <x v="6"/>
    <s v="No"/>
    <x v="0"/>
    <x v="0"/>
  </r>
  <r>
    <n v="176"/>
    <s v="R4367"/>
    <s v="Gardner Street"/>
    <n v="0"/>
    <n v="507"/>
    <n v="507"/>
    <n v="0.50700000000000001"/>
    <x v="0"/>
    <s v="50km/h"/>
    <x v="0"/>
    <x v="0"/>
    <s v="No"/>
    <x v="0"/>
    <x v="0"/>
  </r>
  <r>
    <n v="177"/>
    <s v="R4185"/>
    <s v="Garnet Street"/>
    <n v="0"/>
    <n v="160"/>
    <n v="160"/>
    <n v="0.16"/>
    <x v="0"/>
    <s v="50km/h"/>
    <x v="0"/>
    <x v="0"/>
    <s v="No"/>
    <x v="0"/>
    <x v="0"/>
  </r>
  <r>
    <n v="178"/>
    <s v="R4186"/>
    <s v="Gatherer Crescent"/>
    <n v="0"/>
    <n v="70"/>
    <n v="70"/>
    <n v="7.0000000000000007E-2"/>
    <x v="0"/>
    <s v="50km/h"/>
    <x v="0"/>
    <x v="0"/>
    <s v="No"/>
    <x v="0"/>
    <x v="0"/>
  </r>
  <r>
    <n v="179"/>
    <s v="R4187"/>
    <s v="Gazelle Street"/>
    <n v="0"/>
    <n v="94.3"/>
    <n v="94"/>
    <n v="9.4E-2"/>
    <x v="0"/>
    <s v="50km/h"/>
    <x v="0"/>
    <x v="0"/>
    <s v="No"/>
    <x v="0"/>
    <x v="0"/>
  </r>
  <r>
    <n v="180"/>
    <s v="R4188"/>
    <s v="Gemini Street"/>
    <n v="0"/>
    <n v="300"/>
    <n v="300"/>
    <n v="0.3"/>
    <x v="0"/>
    <s v="50km/h"/>
    <x v="0"/>
    <x v="0"/>
    <s v="No"/>
    <x v="0"/>
    <x v="0"/>
  </r>
  <r>
    <n v="181"/>
    <s v="R2126"/>
    <s v="George Street"/>
    <n v="0"/>
    <n v="1060"/>
    <n v="1060"/>
    <n v="1.06"/>
    <x v="0"/>
    <s v="50km/h"/>
    <x v="0"/>
    <x v="6"/>
    <s v="No"/>
    <x v="0"/>
    <x v="0"/>
  </r>
  <r>
    <n v="0"/>
    <s v="R2126"/>
    <s v="George Street"/>
    <n v="0"/>
    <n v="30"/>
    <n v="30"/>
    <n v="0.03"/>
    <x v="0"/>
    <s v="50km/h"/>
    <x v="0"/>
    <x v="1"/>
    <s v="No"/>
    <x v="0"/>
    <x v="1"/>
  </r>
  <r>
    <n v="182"/>
    <s v="R4189"/>
    <s v="Glendenning Street"/>
    <n v="0"/>
    <n v="90"/>
    <n v="90"/>
    <n v="0.09"/>
    <x v="0"/>
    <s v="50km/h"/>
    <x v="0"/>
    <x v="0"/>
    <s v="No"/>
    <x v="0"/>
    <x v="0"/>
  </r>
  <r>
    <n v="533"/>
    <s v="R4439"/>
    <s v="Gliderport Road"/>
    <n v="0"/>
    <n v="1110"/>
    <n v="1110"/>
    <n v="1.1100000000000001"/>
    <x v="0"/>
    <s v="50km/h"/>
    <x v="2"/>
    <x v="0"/>
    <s v="No"/>
    <x v="0"/>
    <x v="0"/>
  </r>
  <r>
    <n v="183"/>
    <s v="R1503"/>
    <s v="Golf Links Road"/>
    <n v="0"/>
    <n v="1091"/>
    <n v="1091"/>
    <n v="1.091"/>
    <x v="1"/>
    <s v="50km/h"/>
    <x v="3"/>
    <x v="5"/>
    <s v="No"/>
    <x v="1"/>
    <x v="2"/>
  </r>
  <r>
    <n v="184"/>
    <s v="R3200"/>
    <s v="Goroka Street"/>
    <n v="0"/>
    <n v="510"/>
    <n v="510"/>
    <n v="0.51"/>
    <x v="0"/>
    <s v="50km/h"/>
    <x v="0"/>
    <x v="4"/>
    <s v="No"/>
    <x v="0"/>
    <x v="0"/>
  </r>
  <r>
    <n v="185"/>
    <s v="R1102"/>
    <s v="Grace Street (15A)"/>
    <n v="120402"/>
    <n v="120640"/>
    <n v="238"/>
    <n v="0.23799999999999999"/>
    <x v="0"/>
    <s v="60km/h"/>
    <x v="0"/>
    <x v="8"/>
    <s v="Yes"/>
    <x v="2"/>
    <x v="3"/>
  </r>
  <r>
    <n v="185"/>
    <s v="R1104"/>
    <s v="Grace Street (15B)"/>
    <n v="0"/>
    <n v="670"/>
    <n v="670"/>
    <n v="0.67"/>
    <x v="0"/>
    <s v="60km/h"/>
    <x v="0"/>
    <x v="8"/>
    <s v="Yes"/>
    <x v="2"/>
    <x v="3"/>
  </r>
  <r>
    <n v="186"/>
    <s v="R4362"/>
    <s v="Graham Road"/>
    <n v="0"/>
    <n v="31.4"/>
    <n v="31"/>
    <n v="3.1E-2"/>
    <x v="0"/>
    <s v="50km/h"/>
    <x v="2"/>
    <x v="3"/>
    <s v="No"/>
    <x v="0"/>
    <x v="0"/>
  </r>
  <r>
    <n v="187"/>
    <s v="R3218"/>
    <s v="Gray Street"/>
    <n v="0"/>
    <n v="317"/>
    <n v="317"/>
    <n v="0.317"/>
    <x v="0"/>
    <s v="50km/h"/>
    <x v="0"/>
    <x v="4"/>
    <s v="No"/>
    <x v="0"/>
    <x v="0"/>
  </r>
  <r>
    <n v="188"/>
    <s v="R4192"/>
    <s v="Gregory Crescent"/>
    <n v="0"/>
    <n v="100"/>
    <n v="100"/>
    <n v="0.1"/>
    <x v="0"/>
    <s v="50km/h"/>
    <x v="0"/>
    <x v="0"/>
    <s v="No"/>
    <x v="0"/>
    <x v="0"/>
  </r>
  <r>
    <n v="189"/>
    <s v="R5116"/>
    <s v="Gregory Downs - Mellish Park Road"/>
    <n v="0"/>
    <n v="3300"/>
    <n v="3300"/>
    <n v="3.3"/>
    <x v="1"/>
    <s v="50km/h"/>
    <x v="2"/>
    <x v="7"/>
    <s v="No"/>
    <x v="0"/>
    <x v="0"/>
  </r>
  <r>
    <n v="190"/>
    <s v="R1103"/>
    <s v="Gregory Downs Camooweal Road (6801)"/>
    <n v="41350"/>
    <n v="219150"/>
    <n v="177800"/>
    <n v="177.8"/>
    <x v="1"/>
    <s v="50km/h"/>
    <x v="2"/>
    <x v="8"/>
    <s v="Yes"/>
    <x v="2"/>
    <x v="3"/>
  </r>
  <r>
    <n v="191"/>
    <s v="R4193"/>
    <s v="Gum Street"/>
    <n v="0"/>
    <n v="209.8"/>
    <n v="210"/>
    <n v="0.21"/>
    <x v="0"/>
    <s v="50km/h"/>
    <x v="0"/>
    <x v="0"/>
    <s v="No"/>
    <x v="0"/>
    <x v="0"/>
  </r>
  <r>
    <n v="192"/>
    <s v="R2302"/>
    <s v="Gunpowder Road"/>
    <n v="0"/>
    <n v="82500"/>
    <n v="82500"/>
    <n v="82.5"/>
    <x v="1"/>
    <s v="50km/h"/>
    <x v="0"/>
    <x v="9"/>
    <s v="Yes"/>
    <x v="0"/>
    <x v="0"/>
  </r>
  <r>
    <n v="193"/>
    <s v="R4436"/>
    <s v="Hamilton Terrace"/>
    <n v="0"/>
    <n v="112"/>
    <n v="112"/>
    <n v="0.112"/>
    <x v="0"/>
    <s v="50km/h"/>
    <x v="2"/>
    <x v="0"/>
    <s v="No"/>
    <x v="0"/>
    <x v="0"/>
  </r>
  <r>
    <n v="194"/>
    <s v="R4194"/>
    <s v="Harban Street"/>
    <n v="0"/>
    <n v="220"/>
    <n v="220"/>
    <n v="0.22"/>
    <x v="0"/>
    <s v="50km/h"/>
    <x v="0"/>
    <x v="0"/>
    <s v="No"/>
    <x v="0"/>
    <x v="0"/>
  </r>
  <r>
    <n v="195"/>
    <s v="R4195"/>
    <s v="Hart Crescent"/>
    <n v="0"/>
    <n v="90"/>
    <n v="90"/>
    <n v="0.09"/>
    <x v="0"/>
    <s v="50km/h"/>
    <x v="0"/>
    <x v="0"/>
    <s v="No"/>
    <x v="0"/>
    <x v="0"/>
  </r>
  <r>
    <n v="196"/>
    <s v="R2109"/>
    <s v="Harvey Norman Carpark"/>
    <n v="0"/>
    <n v="83"/>
    <n v="83"/>
    <n v="8.3000000000000004E-2"/>
    <x v="0"/>
    <s v="50km/h"/>
    <x v="0"/>
    <x v="1"/>
    <s v="No"/>
    <x v="0"/>
    <x v="1"/>
  </r>
  <r>
    <n v="197"/>
    <s v="R4196"/>
    <s v="Hazel Street"/>
    <n v="0"/>
    <n v="209.2"/>
    <n v="209"/>
    <n v="0.20899999999999999"/>
    <x v="0"/>
    <s v="50km/h"/>
    <x v="0"/>
    <x v="0"/>
    <s v="No"/>
    <x v="0"/>
    <x v="0"/>
  </r>
  <r>
    <n v="198"/>
    <s v="R3145"/>
    <s v="Helen Street"/>
    <n v="0"/>
    <n v="112"/>
    <n v="112"/>
    <n v="0.112"/>
    <x v="0"/>
    <s v="50km/h"/>
    <x v="0"/>
    <x v="4"/>
    <s v="No"/>
    <x v="0"/>
    <x v="0"/>
  </r>
  <r>
    <n v="199"/>
    <s v="R1504"/>
    <s v="Henry Street"/>
    <n v="0"/>
    <n v="595"/>
    <n v="595"/>
    <n v="0.59499999999999997"/>
    <x v="0"/>
    <s v="50km/h"/>
    <x v="3"/>
    <x v="5"/>
    <s v="No"/>
    <x v="1"/>
    <x v="2"/>
  </r>
  <r>
    <n v="200"/>
    <s v="R3146"/>
    <s v="Hercules Road"/>
    <n v="0"/>
    <n v="440"/>
    <n v="440"/>
    <n v="0.44"/>
    <x v="0"/>
    <s v="50km/h"/>
    <x v="0"/>
    <x v="4"/>
    <s v="No"/>
    <x v="0"/>
    <x v="0"/>
  </r>
  <r>
    <n v="200"/>
    <s v="R4368"/>
    <s v="Hercules Road"/>
    <n v="440"/>
    <n v="640"/>
    <n v="200"/>
    <n v="0.2"/>
    <x v="0"/>
    <s v="50km/h"/>
    <x v="0"/>
    <x v="0"/>
    <s v="No"/>
    <x v="0"/>
    <x v="0"/>
  </r>
  <r>
    <n v="201"/>
    <s v="R3407"/>
    <s v="Highland Plains Road"/>
    <n v="0"/>
    <n v="115000"/>
    <n v="115000"/>
    <n v="115"/>
    <x v="1"/>
    <s v="50km/h"/>
    <x v="2"/>
    <x v="9"/>
    <s v="No"/>
    <x v="0"/>
    <x v="0"/>
  </r>
  <r>
    <n v="202"/>
    <s v="R4369"/>
    <s v="Hilary Street"/>
    <n v="0"/>
    <n v="687"/>
    <n v="687"/>
    <n v="0.68700000000000006"/>
    <x v="0"/>
    <s v="50km/h"/>
    <x v="0"/>
    <x v="0"/>
    <s v="No"/>
    <x v="0"/>
    <x v="0"/>
  </r>
  <r>
    <n v="202"/>
    <s v="R4369"/>
    <s v="Hilary Street"/>
    <n v="687"/>
    <n v="1053"/>
    <n v="366"/>
    <n v="0.36599999999999999"/>
    <x v="0"/>
    <s v="50km/h"/>
    <x v="0"/>
    <x v="0"/>
    <s v="No"/>
    <x v="0"/>
    <x v="0"/>
  </r>
  <r>
    <n v="522"/>
    <s v="R5118"/>
    <s v="Hilton - West Leichhardt Stock Route"/>
    <n v="0"/>
    <n v="29080"/>
    <n v="29080"/>
    <n v="29.08"/>
    <x v="1"/>
    <s v="50km/h"/>
    <x v="2"/>
    <x v="7"/>
    <s v="No"/>
    <x v="0"/>
    <x v="0"/>
  </r>
  <r>
    <n v="203"/>
    <s v="R4197"/>
    <s v="Hilton Road"/>
    <n v="0"/>
    <n v="422.9"/>
    <n v="423"/>
    <n v="0.42299999999999999"/>
    <x v="0"/>
    <s v="50km/h"/>
    <x v="0"/>
    <x v="0"/>
    <s v="No"/>
    <x v="0"/>
    <x v="0"/>
  </r>
  <r>
    <n v="204"/>
    <s v="R4198"/>
    <s v="Hinkler Crescent"/>
    <n v="0"/>
    <n v="500"/>
    <n v="500"/>
    <n v="0.5"/>
    <x v="0"/>
    <s v="50km/h"/>
    <x v="0"/>
    <x v="0"/>
    <s v="No"/>
    <x v="0"/>
    <x v="0"/>
  </r>
  <r>
    <n v="205"/>
    <s v="R4199"/>
    <s v="Hoey Street"/>
    <n v="0"/>
    <n v="130"/>
    <n v="130"/>
    <n v="0.13"/>
    <x v="0"/>
    <s v="50km/h"/>
    <x v="0"/>
    <x v="0"/>
    <s v="No"/>
    <x v="0"/>
    <x v="0"/>
  </r>
  <r>
    <n v="206"/>
    <s v="R3148"/>
    <s v="Holley Street"/>
    <n v="0"/>
    <n v="120"/>
    <n v="120"/>
    <n v="0.12"/>
    <x v="0"/>
    <s v="50km/h"/>
    <x v="0"/>
    <x v="4"/>
    <s v="No"/>
    <x v="0"/>
    <x v="0"/>
  </r>
  <r>
    <n v="207"/>
    <s v="R4200"/>
    <s v="Holt Crescent"/>
    <n v="0"/>
    <n v="100"/>
    <n v="100"/>
    <n v="0.1"/>
    <x v="0"/>
    <s v="50km/h"/>
    <x v="0"/>
    <x v="0"/>
    <s v="No"/>
    <x v="0"/>
    <x v="0"/>
  </r>
  <r>
    <n v="208"/>
    <s v="R1505"/>
    <s v="Hooper Road"/>
    <n v="0"/>
    <n v="2139"/>
    <n v="2139"/>
    <n v="2.1389999999999998"/>
    <x v="0"/>
    <s v="50km/h"/>
    <x v="3"/>
    <x v="5"/>
    <s v="No"/>
    <x v="1"/>
    <x v="2"/>
  </r>
  <r>
    <n v="209"/>
    <s v="R4201"/>
    <s v="Hungerford Street"/>
    <n v="0"/>
    <n v="90"/>
    <n v="90"/>
    <n v="0.09"/>
    <x v="0"/>
    <s v="50km/h"/>
    <x v="0"/>
    <x v="0"/>
    <s v="No"/>
    <x v="0"/>
    <x v="0"/>
  </r>
  <r>
    <n v="210"/>
    <s v="R3149"/>
    <s v="Ian Street"/>
    <n v="0"/>
    <n v="191"/>
    <n v="191"/>
    <n v="0.191"/>
    <x v="0"/>
    <s v="40km/h"/>
    <x v="0"/>
    <x v="1"/>
    <s v="No"/>
    <x v="0"/>
    <x v="1"/>
  </r>
  <r>
    <n v="210"/>
    <s v="R4370"/>
    <s v="Ian Street"/>
    <n v="191"/>
    <n v="254"/>
    <n v="63"/>
    <n v="6.3E-2"/>
    <x v="0"/>
    <s v="40km/h"/>
    <x v="0"/>
    <x v="0"/>
    <s v="No"/>
    <x v="0"/>
    <x v="0"/>
  </r>
  <r>
    <n v="211"/>
    <s v="R4202"/>
    <s v="Indigo Crescent"/>
    <n v="0"/>
    <n v="490"/>
    <n v="490"/>
    <n v="0.49"/>
    <x v="0"/>
    <s v="50km/h"/>
    <x v="0"/>
    <x v="0"/>
    <s v="No"/>
    <x v="0"/>
    <x v="0"/>
  </r>
  <r>
    <n v="212"/>
    <s v="R4203"/>
    <s v="Indus Street"/>
    <n v="0"/>
    <n v="220"/>
    <n v="220"/>
    <n v="0.22"/>
    <x v="0"/>
    <s v="50km/h"/>
    <x v="0"/>
    <x v="0"/>
    <s v="No"/>
    <x v="0"/>
    <x v="0"/>
  </r>
  <r>
    <n v="213"/>
    <s v="R3150"/>
    <s v="Industrial Avenue"/>
    <n v="0"/>
    <n v="500"/>
    <n v="500"/>
    <n v="0.5"/>
    <x v="0"/>
    <s v="60km/h"/>
    <x v="0"/>
    <x v="4"/>
    <s v="Yes"/>
    <x v="0"/>
    <x v="0"/>
  </r>
  <r>
    <n v="214"/>
    <s v="R4204"/>
    <s v="Ironbark Street"/>
    <n v="0"/>
    <n v="116"/>
    <n v="116"/>
    <n v="0.11600000000000001"/>
    <x v="0"/>
    <s v="50km/h"/>
    <x v="0"/>
    <x v="0"/>
    <s v="No"/>
    <x v="0"/>
    <x v="0"/>
  </r>
  <r>
    <n v="216"/>
    <s v="R2106"/>
    <s v="Isa Street"/>
    <n v="0"/>
    <n v="1000"/>
    <n v="1000"/>
    <n v="1"/>
    <x v="0"/>
    <s v="50km/h"/>
    <x v="0"/>
    <x v="2"/>
    <s v="No"/>
    <x v="0"/>
    <x v="0"/>
  </r>
  <r>
    <n v="216"/>
    <s v="R2106"/>
    <s v="Isa Street"/>
    <n v="0"/>
    <n v="1000"/>
    <n v="1000"/>
    <n v="1"/>
    <x v="0"/>
    <s v="50km/h"/>
    <x v="1"/>
    <x v="2"/>
    <s v="No"/>
    <x v="0"/>
    <x v="0"/>
  </r>
  <r>
    <n v="0"/>
    <s v="R3190"/>
    <s v="Isa Street"/>
    <n v="0"/>
    <n v="0"/>
    <n v="0"/>
    <n v="0"/>
    <x v="0"/>
    <s v="50km/h"/>
    <x v="0"/>
    <x v="1"/>
    <s v="No"/>
    <x v="0"/>
    <x v="1"/>
  </r>
  <r>
    <n v="216"/>
    <s v="R3190"/>
    <s v="Isa Street"/>
    <n v="1000"/>
    <n v="2474"/>
    <n v="1474"/>
    <n v="1.474"/>
    <x v="0"/>
    <s v="50km/h"/>
    <x v="0"/>
    <x v="4"/>
    <s v="No"/>
    <x v="0"/>
    <x v="0"/>
  </r>
  <r>
    <n v="217"/>
    <s v="R2106"/>
    <s v="Isa Street Carpark"/>
    <n v="0"/>
    <n v="270"/>
    <n v="270"/>
    <n v="0.27"/>
    <x v="0"/>
    <s v="50km/h"/>
    <x v="0"/>
    <x v="1"/>
    <s v="No"/>
    <x v="0"/>
    <x v="1"/>
  </r>
  <r>
    <n v="218"/>
    <s v="R4434"/>
    <s v="Isaacson Road"/>
    <n v="0"/>
    <n v="170"/>
    <n v="170"/>
    <n v="0.17"/>
    <x v="0"/>
    <s v="50km/h"/>
    <x v="2"/>
    <x v="3"/>
    <s v="No"/>
    <x v="0"/>
    <x v="0"/>
  </r>
  <r>
    <n v="219"/>
    <s v="R4205"/>
    <s v="Isabel Street"/>
    <n v="0"/>
    <n v="430"/>
    <n v="430"/>
    <n v="0.43"/>
    <x v="0"/>
    <s v="50km/h"/>
    <x v="0"/>
    <x v="0"/>
    <s v="No"/>
    <x v="0"/>
    <x v="0"/>
  </r>
  <r>
    <n v="220"/>
    <s v="R4391"/>
    <s v="Island Bowls Access Road"/>
    <n v="0"/>
    <n v="90.8"/>
    <n v="91"/>
    <n v="9.0999999999999998E-2"/>
    <x v="0"/>
    <s v="50km/h"/>
    <x v="0"/>
    <x v="0"/>
    <s v="No"/>
    <x v="0"/>
    <x v="0"/>
  </r>
  <r>
    <n v="220"/>
    <s v="R4391"/>
    <s v="Island Bowls Access Road"/>
    <n v="0"/>
    <n v="90.8"/>
    <n v="91"/>
    <n v="9.0999999999999998E-2"/>
    <x v="0"/>
    <s v="50km/h"/>
    <x v="5"/>
    <x v="0"/>
    <s v="No"/>
    <x v="0"/>
    <x v="0"/>
  </r>
  <r>
    <n v="220"/>
    <s v="R4391"/>
    <s v="Island Bowls Access Road"/>
    <n v="0"/>
    <n v="90.8"/>
    <n v="91"/>
    <n v="9.0999999999999998E-2"/>
    <x v="0"/>
    <s v="50km/h"/>
    <x v="2"/>
    <x v="0"/>
    <s v="No"/>
    <x v="0"/>
    <x v="0"/>
  </r>
  <r>
    <n v="221"/>
    <s v="R1506"/>
    <s v="Ivory Street"/>
    <n v="0"/>
    <n v="403"/>
    <n v="403"/>
    <n v="0.40300000000000002"/>
    <x v="0"/>
    <s v="50km/h"/>
    <x v="3"/>
    <x v="5"/>
    <s v="No"/>
    <x v="1"/>
    <x v="2"/>
  </r>
  <r>
    <n v="222"/>
    <s v="R4206"/>
    <s v="Ivy Street"/>
    <n v="0"/>
    <n v="130"/>
    <n v="130"/>
    <n v="0.13"/>
    <x v="0"/>
    <s v="50km/h"/>
    <x v="0"/>
    <x v="0"/>
    <s v="No"/>
    <x v="0"/>
    <x v="0"/>
  </r>
  <r>
    <n v="223"/>
    <s v="R4207"/>
    <s v="Jacaranda Street"/>
    <n v="0"/>
    <n v="120"/>
    <n v="120"/>
    <n v="0.12"/>
    <x v="0"/>
    <s v="50km/h"/>
    <x v="0"/>
    <x v="0"/>
    <s v="No"/>
    <x v="0"/>
    <x v="0"/>
  </r>
  <r>
    <n v="224"/>
    <s v="R4208"/>
    <s v="Jacobsen Crescent"/>
    <n v="0"/>
    <n v="520"/>
    <n v="520"/>
    <n v="0.52"/>
    <x v="0"/>
    <s v="50km/h"/>
    <x v="0"/>
    <x v="0"/>
    <s v="No"/>
    <x v="0"/>
    <x v="0"/>
  </r>
  <r>
    <n v="225"/>
    <s v="R4209"/>
    <s v="Jane Street"/>
    <n v="0"/>
    <n v="220"/>
    <n v="220"/>
    <n v="0.22"/>
    <x v="0"/>
    <s v="50km/h"/>
    <x v="0"/>
    <x v="0"/>
    <s v="No"/>
    <x v="0"/>
    <x v="0"/>
  </r>
  <r>
    <n v="226"/>
    <s v="R3138"/>
    <s v="Jessop Drive"/>
    <n v="0"/>
    <n v="1750"/>
    <n v="1750"/>
    <n v="1.75"/>
    <x v="0"/>
    <s v="60km/h"/>
    <x v="0"/>
    <x v="4"/>
    <s v="No"/>
    <x v="0"/>
    <x v="0"/>
  </r>
  <r>
    <n v="228"/>
    <s v="R4210"/>
    <s v="Joan Street"/>
    <n v="0"/>
    <n v="40"/>
    <n v="40"/>
    <n v="0.04"/>
    <x v="0"/>
    <s v="50km/h"/>
    <x v="0"/>
    <x v="0"/>
    <s v="No"/>
    <x v="0"/>
    <x v="0"/>
  </r>
  <r>
    <n v="228"/>
    <s v="R4210"/>
    <s v="Joan Street"/>
    <n v="40"/>
    <n v="874"/>
    <n v="834"/>
    <n v="0.83399999999999996"/>
    <x v="0"/>
    <s v="50km/h"/>
    <x v="0"/>
    <x v="0"/>
    <s v="No"/>
    <x v="0"/>
    <x v="0"/>
  </r>
  <r>
    <n v="229"/>
    <s v="R4211"/>
    <s v="Johnston Street"/>
    <n v="0"/>
    <n v="80"/>
    <n v="80"/>
    <n v="0.08"/>
    <x v="0"/>
    <s v="50km/h"/>
    <x v="0"/>
    <x v="0"/>
    <s v="No"/>
    <x v="0"/>
    <x v="0"/>
  </r>
  <r>
    <n v="230"/>
    <s v="R4212"/>
    <s v="Joyce Street"/>
    <n v="0"/>
    <n v="220"/>
    <n v="220"/>
    <n v="0.22"/>
    <x v="0"/>
    <s v="50km/h"/>
    <x v="0"/>
    <x v="0"/>
    <s v="No"/>
    <x v="0"/>
    <x v="0"/>
  </r>
  <r>
    <n v="231"/>
    <s v="R4213"/>
    <s v="Judith Street"/>
    <n v="0"/>
    <n v="300"/>
    <n v="300"/>
    <n v="0.3"/>
    <x v="0"/>
    <s v="50km/h"/>
    <x v="0"/>
    <x v="0"/>
    <s v="No"/>
    <x v="0"/>
    <x v="0"/>
  </r>
  <r>
    <n v="232"/>
    <s v="R4214"/>
    <s v="Juniper Street"/>
    <n v="0"/>
    <n v="120"/>
    <n v="120"/>
    <n v="0.12"/>
    <x v="0"/>
    <s v="50km/h"/>
    <x v="0"/>
    <x v="0"/>
    <s v="No"/>
    <x v="0"/>
    <x v="0"/>
  </r>
  <r>
    <n v="233"/>
    <s v="R4215"/>
    <s v="Jupiter Avenue"/>
    <n v="0"/>
    <n v="184"/>
    <n v="184"/>
    <n v="0.184"/>
    <x v="0"/>
    <s v="50km/h"/>
    <x v="0"/>
    <x v="0"/>
    <s v="No"/>
    <x v="0"/>
    <x v="0"/>
  </r>
  <r>
    <n v="234"/>
    <s v="R3215"/>
    <s v="Kaeser Road"/>
    <n v="0"/>
    <n v="640"/>
    <n v="640"/>
    <n v="0.64"/>
    <x v="0"/>
    <s v="50km/h"/>
    <x v="0"/>
    <x v="4"/>
    <s v="No"/>
    <x v="0"/>
    <x v="0"/>
  </r>
  <r>
    <n v="235"/>
    <s v="R5146"/>
    <s v="Kajabbi Road"/>
    <n v="0"/>
    <n v="60360"/>
    <n v="60360"/>
    <n v="60.36"/>
    <x v="1"/>
    <s v="50km/h"/>
    <x v="2"/>
    <x v="7"/>
    <s v="No"/>
    <x v="0"/>
    <x v="0"/>
  </r>
  <r>
    <n v="236"/>
    <s v="R4217"/>
    <s v="Kandan Street"/>
    <n v="0"/>
    <n v="74"/>
    <n v="74"/>
    <n v="7.3999999999999996E-2"/>
    <x v="0"/>
    <s v="50km/h"/>
    <x v="0"/>
    <x v="0"/>
    <s v="No"/>
    <x v="0"/>
    <x v="0"/>
  </r>
  <r>
    <n v="237"/>
    <s v="R4505"/>
    <s v="Kennedy Street (Cam)"/>
    <n v="0"/>
    <n v="550"/>
    <n v="550"/>
    <n v="0.55000000000000004"/>
    <x v="2"/>
    <s v="50km/h"/>
    <x v="0"/>
    <x v="0"/>
    <s v="No"/>
    <x v="0"/>
    <x v="0"/>
  </r>
  <r>
    <n v="238"/>
    <s v="R5120"/>
    <s v="Kennedy Street (Gun)"/>
    <n v="0"/>
    <n v="602"/>
    <n v="602"/>
    <n v="0.60199999999999998"/>
    <x v="1"/>
    <s v="50km/h"/>
    <x v="4"/>
    <x v="7"/>
    <s v="No"/>
    <x v="0"/>
    <x v="0"/>
  </r>
  <r>
    <n v="239"/>
    <s v="R4218"/>
    <s v="Kennedy Street (Isa)"/>
    <n v="0"/>
    <n v="130"/>
    <n v="130"/>
    <n v="0.13"/>
    <x v="0"/>
    <s v="50km/h"/>
    <x v="0"/>
    <x v="0"/>
    <s v="No"/>
    <x v="0"/>
    <x v="0"/>
  </r>
  <r>
    <n v="240"/>
    <s v="R4371"/>
    <s v="Kentia Street"/>
    <n v="0"/>
    <n v="100"/>
    <n v="100"/>
    <n v="0.1"/>
    <x v="0"/>
    <s v="50km/h"/>
    <x v="0"/>
    <x v="0"/>
    <s v="No"/>
    <x v="0"/>
    <x v="0"/>
  </r>
  <r>
    <n v="241"/>
    <s v="R4372"/>
    <s v="Killara Crescent"/>
    <n v="0"/>
    <n v="82"/>
    <n v="82"/>
    <n v="8.2000000000000003E-2"/>
    <x v="0"/>
    <s v="50km/h"/>
    <x v="0"/>
    <x v="0"/>
    <s v="No"/>
    <x v="0"/>
    <x v="0"/>
  </r>
  <r>
    <n v="241"/>
    <s v="R4372"/>
    <s v="Killara Crescent"/>
    <n v="82"/>
    <n v="1090"/>
    <n v="1008"/>
    <n v="1.008"/>
    <x v="0"/>
    <s v="50km/h"/>
    <x v="2"/>
    <x v="4"/>
    <s v="No"/>
    <x v="0"/>
    <x v="0"/>
  </r>
  <r>
    <n v="241"/>
    <s v="R3152"/>
    <s v="Killara Crescent"/>
    <n v="82"/>
    <n v="1090"/>
    <n v="1008"/>
    <n v="1.008"/>
    <x v="0"/>
    <s v="50km/h"/>
    <x v="0"/>
    <x v="4"/>
    <s v="No"/>
    <x v="0"/>
    <x v="0"/>
  </r>
  <r>
    <n v="507"/>
    <s v="R5121"/>
    <s v="King Gully Stock Route"/>
    <n v="0"/>
    <n v="932"/>
    <n v="932"/>
    <n v="0.93200000000000005"/>
    <x v="1"/>
    <s v="50km/h"/>
    <x v="2"/>
    <x v="7"/>
    <s v="No"/>
    <x v="0"/>
    <x v="0"/>
  </r>
  <r>
    <n v="242"/>
    <s v="R4219"/>
    <s v="King Street"/>
    <n v="0"/>
    <n v="190"/>
    <n v="190"/>
    <n v="0.19"/>
    <x v="0"/>
    <s v="50km/h"/>
    <x v="0"/>
    <x v="0"/>
    <s v="No"/>
    <x v="0"/>
    <x v="0"/>
  </r>
  <r>
    <n v="243"/>
    <s v="R4427"/>
    <s v="Kingfisher Street"/>
    <n v="0"/>
    <n v="131.9"/>
    <n v="132"/>
    <n v="0.13200000000000001"/>
    <x v="0"/>
    <s v="50km/h"/>
    <x v="0"/>
    <x v="0"/>
    <s v="No"/>
    <x v="0"/>
    <x v="0"/>
  </r>
  <r>
    <n v="244"/>
    <s v="R4220"/>
    <s v="Kirkwood Avenue"/>
    <n v="0"/>
    <n v="210"/>
    <n v="210"/>
    <n v="0.21"/>
    <x v="0"/>
    <s v="50km/h"/>
    <x v="0"/>
    <x v="0"/>
    <s v="No"/>
    <x v="0"/>
    <x v="0"/>
  </r>
  <r>
    <n v="245"/>
    <s v="R3191"/>
    <s v="Kokoda Road"/>
    <n v="0"/>
    <n v="550"/>
    <n v="550"/>
    <n v="0.55000000000000004"/>
    <x v="0"/>
    <s v="50km/h"/>
    <x v="0"/>
    <x v="4"/>
    <s v="No"/>
    <x v="0"/>
    <x v="0"/>
  </r>
  <r>
    <n v="246"/>
    <s v="R3153"/>
    <s v="Kolongo Crescent"/>
    <n v="0"/>
    <n v="455.6"/>
    <n v="456"/>
    <n v="0.45600000000000002"/>
    <x v="0"/>
    <s v="50km/h"/>
    <x v="0"/>
    <x v="4"/>
    <s v="No"/>
    <x v="0"/>
    <x v="0"/>
  </r>
  <r>
    <n v="247"/>
    <s v="R3209"/>
    <s v="Kookaburra Street"/>
    <n v="0"/>
    <n v="120"/>
    <n v="120"/>
    <n v="0.12"/>
    <x v="0"/>
    <s v="50km/h"/>
    <x v="0"/>
    <x v="4"/>
    <s v="No"/>
    <x v="0"/>
    <x v="0"/>
  </r>
  <r>
    <n v="247"/>
    <s v="R4221"/>
    <s v="Kookaburra Street"/>
    <n v="120"/>
    <n v="702"/>
    <n v="582"/>
    <n v="0.58199999999999996"/>
    <x v="0"/>
    <s v="50km/h"/>
    <x v="0"/>
    <x v="0"/>
    <s v="No"/>
    <x v="0"/>
    <x v="0"/>
  </r>
  <r>
    <n v="248"/>
    <s v="R4222"/>
    <s v="Kurrajong Street"/>
    <n v="0"/>
    <n v="120"/>
    <n v="120"/>
    <n v="0.12"/>
    <x v="0"/>
    <s v="50km/h"/>
    <x v="0"/>
    <x v="0"/>
    <s v="No"/>
    <x v="0"/>
    <x v="0"/>
  </r>
  <r>
    <n v="249"/>
    <s v="R4223"/>
    <s v="Kyrie Avenue"/>
    <n v="0"/>
    <n v="398.3"/>
    <n v="398"/>
    <n v="0.39800000000000002"/>
    <x v="0"/>
    <s v="50km/h"/>
    <x v="0"/>
    <x v="0"/>
    <s v="No"/>
    <x v="0"/>
    <x v="0"/>
  </r>
  <r>
    <n v="250"/>
    <s v="R4224"/>
    <s v="Labuan Street"/>
    <n v="0"/>
    <n v="330"/>
    <n v="330"/>
    <n v="0.33"/>
    <x v="0"/>
    <s v="50km/h"/>
    <x v="0"/>
    <x v="0"/>
    <s v="No"/>
    <x v="0"/>
    <x v="0"/>
  </r>
  <r>
    <n v="251"/>
    <s v="R4225"/>
    <s v="Lae Street"/>
    <n v="0"/>
    <n v="320"/>
    <n v="320"/>
    <n v="0.32"/>
    <x v="0"/>
    <s v="50km/h"/>
    <x v="0"/>
    <x v="0"/>
    <s v="No"/>
    <x v="0"/>
    <x v="0"/>
  </r>
  <r>
    <n v="517"/>
    <s v="R5122"/>
    <s v="Lake Julius - Cloncurry"/>
    <n v="0"/>
    <n v="16090"/>
    <n v="16090"/>
    <n v="16.09"/>
    <x v="1"/>
    <s v="50km/h"/>
    <x v="2"/>
    <x v="7"/>
    <s v="No"/>
    <x v="0"/>
    <x v="0"/>
  </r>
  <r>
    <n v="252"/>
    <s v="R2304"/>
    <s v="Lake Julius Road"/>
    <n v="0"/>
    <n v="66200"/>
    <n v="66200"/>
    <n v="66.2"/>
    <x v="1"/>
    <s v="50km/h"/>
    <x v="2"/>
    <x v="9"/>
    <s v="No"/>
    <x v="0"/>
    <x v="0"/>
  </r>
  <r>
    <n v="253"/>
    <s v="R3403"/>
    <s v="Lake Nash Road"/>
    <n v="0"/>
    <n v="55800"/>
    <n v="55800"/>
    <n v="55.8"/>
    <x v="1"/>
    <s v="50km/h"/>
    <x v="2"/>
    <x v="3"/>
    <s v="No"/>
    <x v="0"/>
    <x v="0"/>
  </r>
  <r>
    <n v="254"/>
    <s v="R4226"/>
    <s v="Landy Street"/>
    <n v="0"/>
    <n v="236.3"/>
    <n v="236"/>
    <n v="0.23599999999999999"/>
    <x v="0"/>
    <s v="50km/h"/>
    <x v="0"/>
    <x v="0"/>
    <s v="No"/>
    <x v="0"/>
    <x v="0"/>
  </r>
  <r>
    <n v="255"/>
    <s v="R4393"/>
    <s v="Lane (Leichhardt Park)"/>
    <n v="0"/>
    <n v="41.2"/>
    <n v="41"/>
    <n v="4.1000000000000002E-2"/>
    <x v="0"/>
    <s v="50km/h"/>
    <x v="2"/>
    <x v="3"/>
    <s v="No"/>
    <x v="0"/>
    <x v="0"/>
  </r>
  <r>
    <n v="257"/>
    <s v="R4417"/>
    <s v="Lane (Unnamed - Sunset Shops)"/>
    <n v="0"/>
    <n v="66"/>
    <n v="66"/>
    <n v="6.6000000000000003E-2"/>
    <x v="0"/>
    <s v="50km/h"/>
    <x v="0"/>
    <x v="0"/>
    <s v="No"/>
    <x v="0"/>
    <x v="0"/>
  </r>
  <r>
    <n v="258"/>
    <s v="R4394"/>
    <s v="Lane (Unnamed - Thorpe Street)"/>
    <n v="0"/>
    <n v="87"/>
    <n v="87"/>
    <n v="8.6999999999999994E-2"/>
    <x v="0"/>
    <s v="50km/h"/>
    <x v="0"/>
    <x v="0"/>
    <s v="No"/>
    <x v="0"/>
    <x v="0"/>
  </r>
  <r>
    <n v="259"/>
    <s v="R3219"/>
    <s v="Lanskey Road"/>
    <n v="0"/>
    <n v="680"/>
    <n v="680"/>
    <n v="0.68"/>
    <x v="0"/>
    <s v="50km/h"/>
    <x v="2"/>
    <x v="3"/>
    <s v="No"/>
    <x v="0"/>
    <x v="0"/>
  </r>
  <r>
    <n v="260"/>
    <s v="R4227"/>
    <s v="Larch Street"/>
    <n v="0"/>
    <n v="120"/>
    <n v="120"/>
    <n v="0.12"/>
    <x v="0"/>
    <s v="50km/h"/>
    <x v="0"/>
    <x v="0"/>
    <s v="No"/>
    <x v="0"/>
    <x v="0"/>
  </r>
  <r>
    <n v="261"/>
    <s v="R4408"/>
    <s v="Larchin Street"/>
    <n v="0"/>
    <n v="65"/>
    <n v="65"/>
    <n v="6.5000000000000002E-2"/>
    <x v="0"/>
    <s v="50km/h"/>
    <x v="0"/>
    <x v="0"/>
    <s v="No"/>
    <x v="0"/>
    <x v="0"/>
  </r>
  <r>
    <n v="83"/>
    <s v="R4435"/>
    <s v="Lawn Cemetery Drive"/>
    <n v="0"/>
    <n v="350"/>
    <n v="350"/>
    <n v="0.35"/>
    <x v="0"/>
    <s v="50km/h"/>
    <x v="0"/>
    <x v="0"/>
    <s v="No"/>
    <x v="0"/>
    <x v="0"/>
  </r>
  <r>
    <n v="262"/>
    <s v="R4228"/>
    <s v="Lawson Crescent"/>
    <n v="0"/>
    <n v="120.3"/>
    <n v="120"/>
    <n v="0.12"/>
    <x v="0"/>
    <s v="50km/h"/>
    <x v="0"/>
    <x v="0"/>
    <s v="No"/>
    <x v="0"/>
    <x v="0"/>
  </r>
  <r>
    <n v="263"/>
    <s v="R1507"/>
    <s v="Leichhardt Gardens Road"/>
    <n v="0"/>
    <n v="242"/>
    <n v="242"/>
    <n v="0.24199999999999999"/>
    <x v="0"/>
    <s v="20km/h"/>
    <x v="3"/>
    <x v="5"/>
    <s v="No"/>
    <x v="1"/>
    <x v="2"/>
  </r>
  <r>
    <n v="264"/>
    <s v="R4438"/>
    <s v="Leichhardt River Road"/>
    <n v="0"/>
    <n v="492"/>
    <n v="492"/>
    <n v="0.49199999999999999"/>
    <x v="0"/>
    <s v="50km/h"/>
    <x v="2"/>
    <x v="3"/>
    <s v="No"/>
    <x v="0"/>
    <x v="0"/>
  </r>
  <r>
    <n v="264"/>
    <s v="R4438"/>
    <s v="Leichhardt River Road"/>
    <n v="492"/>
    <n v="5129"/>
    <n v="4637"/>
    <n v="4.6369999999999996"/>
    <x v="0"/>
    <s v="40km/h"/>
    <x v="2"/>
    <x v="3"/>
    <s v="No"/>
    <x v="0"/>
    <x v="0"/>
  </r>
  <r>
    <n v="265"/>
    <s v="R4229"/>
    <s v="Leila Street"/>
    <n v="0"/>
    <n v="270"/>
    <n v="270"/>
    <n v="0.27"/>
    <x v="0"/>
    <s v="50km/h"/>
    <x v="0"/>
    <x v="0"/>
    <s v="No"/>
    <x v="0"/>
    <x v="0"/>
  </r>
  <r>
    <n v="266"/>
    <s v="R4230"/>
    <s v="Leo Street"/>
    <n v="0"/>
    <n v="133"/>
    <n v="133"/>
    <n v="0.13300000000000001"/>
    <x v="0"/>
    <s v="50km/h"/>
    <x v="0"/>
    <x v="0"/>
    <s v="No"/>
    <x v="0"/>
    <x v="0"/>
  </r>
  <r>
    <n v="267"/>
    <s v="R4231"/>
    <s v="Leonard Street"/>
    <n v="0"/>
    <n v="110"/>
    <n v="110"/>
    <n v="0.11"/>
    <x v="0"/>
    <s v="50km/h"/>
    <x v="0"/>
    <x v="0"/>
    <s v="No"/>
    <x v="0"/>
    <x v="0"/>
  </r>
  <r>
    <n v="268"/>
    <s v="R4232"/>
    <s v="Lilac Street"/>
    <n v="0"/>
    <n v="80"/>
    <n v="80"/>
    <n v="0.08"/>
    <x v="0"/>
    <s v="50km/h"/>
    <x v="0"/>
    <x v="0"/>
    <s v="No"/>
    <x v="0"/>
    <x v="0"/>
  </r>
  <r>
    <n v="269"/>
    <s v="R5123"/>
    <s v="Lily Water Hole - Riversleigh Road"/>
    <n v="0"/>
    <n v="11830"/>
    <n v="11830"/>
    <n v="11.83"/>
    <x v="1"/>
    <s v="50km/h"/>
    <x v="2"/>
    <x v="7"/>
    <s v="No"/>
    <x v="0"/>
    <x v="0"/>
  </r>
  <r>
    <n v="270"/>
    <s v="R1508"/>
    <s v="Lilydale Street"/>
    <n v="0"/>
    <n v="163"/>
    <n v="163"/>
    <n v="0.16300000000000001"/>
    <x v="0"/>
    <s v="50km/h"/>
    <x v="3"/>
    <x v="5"/>
    <s v="No"/>
    <x v="1"/>
    <x v="2"/>
  </r>
  <r>
    <n v="271"/>
    <s v="R4412"/>
    <s v="Little Bend"/>
    <n v="0"/>
    <n v="208.7"/>
    <n v="209"/>
    <n v="0.20899999999999999"/>
    <x v="0"/>
    <s v="50km/h"/>
    <x v="0"/>
    <x v="0"/>
    <s v="No"/>
    <x v="0"/>
    <x v="0"/>
  </r>
  <r>
    <n v="272"/>
    <s v="R3196"/>
    <s v="Little West Street"/>
    <n v="0"/>
    <n v="260"/>
    <n v="260"/>
    <n v="0.26"/>
    <x v="0"/>
    <s v="50km/h"/>
    <x v="0"/>
    <x v="4"/>
    <s v="No"/>
    <x v="0"/>
    <x v="0"/>
  </r>
  <r>
    <n v="273"/>
    <s v="R4413"/>
    <s v="Lloyd Close"/>
    <n v="0"/>
    <n v="110.3"/>
    <n v="110"/>
    <n v="0.11"/>
    <x v="0"/>
    <s v="50km/h"/>
    <x v="0"/>
    <x v="0"/>
    <s v="No"/>
    <x v="0"/>
    <x v="0"/>
  </r>
  <r>
    <n v="274"/>
    <s v="R4419"/>
    <s v="Lookout Road"/>
    <n v="0"/>
    <n v="293.2"/>
    <n v="293"/>
    <n v="0.29299999999999998"/>
    <x v="0"/>
    <s v="50km/h"/>
    <x v="0"/>
    <x v="0"/>
    <s v="No"/>
    <x v="0"/>
    <x v="0"/>
  </r>
  <r>
    <n v="275"/>
    <s v="R4233"/>
    <s v="Lorna Avenue"/>
    <n v="0"/>
    <n v="100"/>
    <n v="100"/>
    <n v="0.1"/>
    <x v="0"/>
    <s v="50km/h"/>
    <x v="0"/>
    <x v="0"/>
    <s v="No"/>
    <x v="0"/>
    <x v="0"/>
  </r>
  <r>
    <n v="276"/>
    <s v="R4441"/>
    <s v="Lorraine Street"/>
    <n v="0"/>
    <n v="77"/>
    <n v="77"/>
    <n v="7.6999999999999999E-2"/>
    <x v="0"/>
    <s v="50km/h"/>
    <x v="0"/>
    <x v="0"/>
    <s v="No"/>
    <x v="0"/>
    <x v="0"/>
  </r>
  <r>
    <n v="277"/>
    <s v="R4373"/>
    <s v="Lucy Street"/>
    <n v="0"/>
    <n v="337"/>
    <n v="337"/>
    <n v="0.33700000000000002"/>
    <x v="0"/>
    <s v="50km/h"/>
    <x v="0"/>
    <x v="0"/>
    <s v="No"/>
    <x v="0"/>
    <x v="0"/>
  </r>
  <r>
    <n v="277"/>
    <s v="R4373"/>
    <s v="Lucy Street"/>
    <n v="337"/>
    <n v="375"/>
    <n v="38"/>
    <n v="3.7999999999999999E-2"/>
    <x v="0"/>
    <s v="50km/h"/>
    <x v="0"/>
    <x v="0"/>
    <s v="No"/>
    <x v="0"/>
    <x v="0"/>
  </r>
  <r>
    <n v="278"/>
    <s v="R3156"/>
    <s v="Lynch Street"/>
    <n v="0"/>
    <n v="140"/>
    <n v="140"/>
    <n v="0.14000000000000001"/>
    <x v="0"/>
    <s v="50km/h"/>
    <x v="0"/>
    <x v="1"/>
    <s v="No"/>
    <x v="0"/>
    <x v="1"/>
  </r>
  <r>
    <n v="0"/>
    <s v="R3156"/>
    <s v="Lynch Street"/>
    <n v="0"/>
    <n v="0"/>
    <n v="0"/>
    <n v="0"/>
    <x v="0"/>
    <s v="20km/h"/>
    <x v="0"/>
    <x v="1"/>
    <s v="No"/>
    <x v="0"/>
    <x v="1"/>
  </r>
  <r>
    <n v="279"/>
    <s v="R4234"/>
    <s v="Mabel Avenue"/>
    <n v="0"/>
    <n v="110"/>
    <n v="110"/>
    <n v="0.11"/>
    <x v="0"/>
    <s v="50km/h"/>
    <x v="0"/>
    <x v="0"/>
    <s v="No"/>
    <x v="0"/>
    <x v="0"/>
  </r>
  <r>
    <n v="280"/>
    <s v="R4235"/>
    <s v="Mack Crescent"/>
    <n v="0"/>
    <n v="120"/>
    <n v="120"/>
    <n v="0.12"/>
    <x v="0"/>
    <s v="50km/h"/>
    <x v="0"/>
    <x v="0"/>
    <s v="No"/>
    <x v="0"/>
    <x v="0"/>
  </r>
  <r>
    <n v="281"/>
    <s v="R4236"/>
    <s v="Madang Street"/>
    <n v="0"/>
    <n v="179"/>
    <n v="179"/>
    <n v="0.17899999999999999"/>
    <x v="0"/>
    <s v="50km/h"/>
    <x v="0"/>
    <x v="0"/>
    <s v="No"/>
    <x v="0"/>
    <x v="0"/>
  </r>
  <r>
    <n v="282"/>
    <s v="R4237"/>
    <s v="Manus Street"/>
    <n v="0"/>
    <n v="110"/>
    <n v="110"/>
    <n v="0.11"/>
    <x v="0"/>
    <s v="50km/h"/>
    <x v="0"/>
    <x v="0"/>
    <s v="No"/>
    <x v="0"/>
    <x v="0"/>
  </r>
  <r>
    <n v="283"/>
    <s v="R4238"/>
    <s v="Maple Street"/>
    <n v="0"/>
    <n v="212.9"/>
    <n v="213"/>
    <n v="0.21299999999999999"/>
    <x v="0"/>
    <s v="50km/h"/>
    <x v="0"/>
    <x v="0"/>
    <s v="No"/>
    <x v="0"/>
    <x v="0"/>
  </r>
  <r>
    <n v="284"/>
    <s v="R4425"/>
    <s v="Mapstone Street"/>
    <n v="0"/>
    <n v="131"/>
    <n v="131"/>
    <n v="0.13100000000000001"/>
    <x v="0"/>
    <s v="50km/h"/>
    <x v="0"/>
    <x v="0"/>
    <s v="No"/>
    <x v="0"/>
    <x v="0"/>
  </r>
  <r>
    <n v="285"/>
    <s v="R4239"/>
    <s v="Margaret Street"/>
    <n v="0"/>
    <n v="150"/>
    <n v="150"/>
    <n v="0.15"/>
    <x v="0"/>
    <s v="50km/h"/>
    <x v="0"/>
    <x v="0"/>
    <s v="No"/>
    <x v="0"/>
    <x v="0"/>
  </r>
  <r>
    <n v="286"/>
    <s v="R1102"/>
    <s v="Marian Street"/>
    <n v="118190"/>
    <n v="120402"/>
    <n v="2212"/>
    <n v="2.2120000000000002"/>
    <x v="0"/>
    <s v="60km/h"/>
    <x v="0"/>
    <x v="8"/>
    <s v="Yes"/>
    <x v="2"/>
    <x v="3"/>
  </r>
  <r>
    <n v="287"/>
    <s v="R4240"/>
    <s v="Marigold Street"/>
    <n v="0"/>
    <n v="170"/>
    <n v="170"/>
    <n v="0.17"/>
    <x v="0"/>
    <s v="50km/h"/>
    <x v="0"/>
    <x v="0"/>
    <s v="No"/>
    <x v="0"/>
    <x v="0"/>
  </r>
  <r>
    <n v="288"/>
    <s v="R3157"/>
    <s v="Markham Valley Road"/>
    <n v="0"/>
    <n v="871"/>
    <n v="871"/>
    <n v="0.871"/>
    <x v="0"/>
    <s v="50km/h"/>
    <x v="0"/>
    <x v="4"/>
    <s v="No"/>
    <x v="0"/>
    <x v="0"/>
  </r>
  <r>
    <n v="0"/>
    <s v="R3157"/>
    <s v="Markham Valley Road"/>
    <n v="0"/>
    <n v="0"/>
    <n v="0"/>
    <n v="0"/>
    <x v="0"/>
    <s v="50hm/h"/>
    <x v="0"/>
    <x v="1"/>
    <s v="No"/>
    <x v="0"/>
    <x v="1"/>
  </r>
  <r>
    <n v="289"/>
    <s v="R4374"/>
    <s v="Marshall Street"/>
    <n v="0"/>
    <n v="230"/>
    <n v="230"/>
    <n v="0.23"/>
    <x v="0"/>
    <s v="50km/h"/>
    <x v="0"/>
    <x v="0"/>
    <s v="No"/>
    <x v="0"/>
    <x v="0"/>
  </r>
  <r>
    <n v="290"/>
    <s v="R3159"/>
    <s v="Martin Street"/>
    <n v="0"/>
    <n v="117.1"/>
    <n v="117"/>
    <n v="0.11700000000000001"/>
    <x v="0"/>
    <s v="50km/h"/>
    <x v="0"/>
    <x v="4"/>
    <s v="No"/>
    <x v="0"/>
    <x v="0"/>
  </r>
  <r>
    <n v="291"/>
    <s v="R3160"/>
    <s v="Mary Street"/>
    <n v="0"/>
    <n v="455"/>
    <n v="455"/>
    <n v="0.45500000000000002"/>
    <x v="0"/>
    <s v="50km/h"/>
    <x v="0"/>
    <x v="4"/>
    <s v="No"/>
    <x v="0"/>
    <x v="0"/>
  </r>
  <r>
    <n v="291"/>
    <s v="R4375"/>
    <s v="Mary Street"/>
    <n v="455"/>
    <n v="482"/>
    <n v="27"/>
    <n v="2.7E-2"/>
    <x v="0"/>
    <s v="50km/h"/>
    <x v="2"/>
    <x v="3"/>
    <s v="No"/>
    <x v="0"/>
    <x v="0"/>
  </r>
  <r>
    <n v="292"/>
    <s v="R4241"/>
    <s v="Maxine Street"/>
    <n v="0"/>
    <n v="340"/>
    <n v="340"/>
    <n v="0.34"/>
    <x v="0"/>
    <s v="50km/h"/>
    <x v="0"/>
    <x v="0"/>
    <s v="No"/>
    <x v="0"/>
    <x v="0"/>
  </r>
  <r>
    <n v="293"/>
    <s v="R4643"/>
    <s v="May Downs Road"/>
    <n v="0"/>
    <n v="912"/>
    <n v="912"/>
    <n v="0.91200000000000003"/>
    <x v="1"/>
    <s v="50km/h"/>
    <x v="3"/>
    <x v="5"/>
    <s v="No"/>
    <x v="1"/>
    <x v="2"/>
  </r>
  <r>
    <n v="294"/>
    <s v="R3161"/>
    <s v="May Street"/>
    <n v="0"/>
    <n v="299"/>
    <n v="299"/>
    <n v="0.29899999999999999"/>
    <x v="0"/>
    <s v="50km/h"/>
    <x v="0"/>
    <x v="4"/>
    <s v="No"/>
    <x v="0"/>
    <x v="0"/>
  </r>
  <r>
    <n v="294"/>
    <s v="R4376"/>
    <s v="May Street"/>
    <n v="299"/>
    <n v="350"/>
    <n v="51"/>
    <n v="5.0999999999999997E-2"/>
    <x v="0"/>
    <s v="50km/h"/>
    <x v="0"/>
    <x v="0"/>
    <s v="No"/>
    <x v="0"/>
    <x v="0"/>
  </r>
  <r>
    <n v="295"/>
    <s v="R4242"/>
    <s v="McCarthy Avenue"/>
    <n v="0"/>
    <n v="360"/>
    <n v="360"/>
    <n v="0.36"/>
    <x v="0"/>
    <s v="50km/h"/>
    <x v="0"/>
    <x v="0"/>
    <s v="No"/>
    <x v="0"/>
    <x v="0"/>
  </r>
  <r>
    <n v="296"/>
    <s v="R4414"/>
    <s v="McIntosh Road"/>
    <n v="0"/>
    <n v="150.19999999999999"/>
    <n v="150"/>
    <n v="0.15"/>
    <x v="0"/>
    <s v="50km/h"/>
    <x v="0"/>
    <x v="3"/>
    <s v="No"/>
    <x v="0"/>
    <x v="0"/>
  </r>
  <r>
    <n v="297"/>
    <s v="R4243"/>
    <s v="McIntyre Street"/>
    <n v="0"/>
    <n v="190"/>
    <n v="190"/>
    <n v="0.19"/>
    <x v="0"/>
    <s v="50km/h"/>
    <x v="0"/>
    <x v="0"/>
    <s v="No"/>
    <x v="0"/>
    <x v="0"/>
  </r>
  <r>
    <n v="298"/>
    <s v="R3162"/>
    <s v="McNamara Street"/>
    <n v="0"/>
    <n v="420"/>
    <n v="420"/>
    <n v="0.42"/>
    <x v="0"/>
    <s v="60km/h"/>
    <x v="0"/>
    <x v="4"/>
    <s v="No"/>
    <x v="0"/>
    <x v="0"/>
  </r>
  <r>
    <n v="299"/>
    <s v="R4244"/>
    <s v="Mensa Street"/>
    <n v="0"/>
    <n v="220"/>
    <n v="220"/>
    <n v="0.22"/>
    <x v="0"/>
    <s v="50km/h"/>
    <x v="0"/>
    <x v="0"/>
    <s v="No"/>
    <x v="0"/>
    <x v="0"/>
  </r>
  <r>
    <n v="300"/>
    <s v="R4245"/>
    <s v="Merauke Street"/>
    <n v="0"/>
    <n v="190"/>
    <n v="190"/>
    <n v="0.19"/>
    <x v="0"/>
    <s v="50km/h"/>
    <x v="0"/>
    <x v="0"/>
    <s v="No"/>
    <x v="0"/>
    <x v="0"/>
  </r>
  <r>
    <n v="301"/>
    <s v="R4433"/>
    <s v="Miles Lane"/>
    <n v="0"/>
    <n v="123"/>
    <n v="123"/>
    <n v="0.123"/>
    <x v="0"/>
    <s v="50km/h"/>
    <x v="2"/>
    <x v="3"/>
    <s v="No"/>
    <x v="0"/>
    <x v="0"/>
  </r>
  <r>
    <n v="302"/>
    <s v="R2109"/>
    <s v="Miles Street"/>
    <n v="0"/>
    <n v="2348"/>
    <n v="2348"/>
    <n v="2.3479999999999999"/>
    <x v="0"/>
    <s v="50km/h"/>
    <x v="1"/>
    <x v="6"/>
    <s v="No"/>
    <x v="0"/>
    <x v="0"/>
  </r>
  <r>
    <n v="302"/>
    <s v="R2109"/>
    <s v="Miles Street"/>
    <n v="0"/>
    <n v="2348"/>
    <n v="2348"/>
    <n v="2.3479999999999999"/>
    <x v="0"/>
    <s v="60km/h"/>
    <x v="0"/>
    <x v="6"/>
    <s v="No"/>
    <x v="0"/>
    <x v="0"/>
  </r>
  <r>
    <n v="0"/>
    <s v="R2109"/>
    <s v="Miles Street"/>
    <n v="0"/>
    <n v="0"/>
    <n v="0"/>
    <n v="0"/>
    <x v="0"/>
    <s v="60km/h"/>
    <x v="0"/>
    <x v="1"/>
    <s v="No"/>
    <x v="0"/>
    <x v="1"/>
  </r>
  <r>
    <n v="302"/>
    <s v="R2109"/>
    <s v="Miles Street"/>
    <n v="0"/>
    <n v="2348"/>
    <n v="2348"/>
    <n v="2.3479999999999999"/>
    <x v="0"/>
    <s v="40km/h"/>
    <x v="0"/>
    <x v="6"/>
    <s v="No"/>
    <x v="0"/>
    <x v="0"/>
  </r>
  <r>
    <n v="303"/>
    <s v="R2109"/>
    <s v="Miles Street Carpark"/>
    <n v="0"/>
    <n v="50"/>
    <n v="50"/>
    <n v="0.05"/>
    <x v="0"/>
    <s v="50km/h"/>
    <x v="0"/>
    <x v="1"/>
    <s v="No"/>
    <x v="0"/>
    <x v="1"/>
  </r>
  <r>
    <n v="304"/>
    <s v="R4246"/>
    <s v="Mill Crescent"/>
    <n v="0"/>
    <n v="130"/>
    <n v="130"/>
    <n v="0.13"/>
    <x v="0"/>
    <s v="50km/h"/>
    <x v="0"/>
    <x v="0"/>
    <s v="No"/>
    <x v="0"/>
    <x v="0"/>
  </r>
  <r>
    <n v="305"/>
    <s v="R4247"/>
    <s v="Millen Crescent"/>
    <n v="0"/>
    <n v="450"/>
    <n v="450"/>
    <n v="0.45"/>
    <x v="0"/>
    <s v="50km/h"/>
    <x v="0"/>
    <x v="0"/>
    <s v="No"/>
    <x v="0"/>
    <x v="0"/>
  </r>
  <r>
    <n v="306"/>
    <s v="R2110"/>
    <s v="Milne Bay Road"/>
    <n v="0"/>
    <n v="620"/>
    <n v="620"/>
    <n v="0.62"/>
    <x v="0"/>
    <s v="60km/h"/>
    <x v="0"/>
    <x v="6"/>
    <s v="No"/>
    <x v="0"/>
    <x v="0"/>
  </r>
  <r>
    <n v="307"/>
    <s v="R3214"/>
    <s v="Milthorpe Drive"/>
    <n v="0"/>
    <n v="339.6"/>
    <n v="340"/>
    <n v="0.34"/>
    <x v="0"/>
    <s v="50km/h"/>
    <x v="0"/>
    <x v="4"/>
    <s v="No"/>
    <x v="0"/>
    <x v="0"/>
  </r>
  <r>
    <n v="308"/>
    <s v="R4617"/>
    <s v="Mine Road"/>
    <n v="0"/>
    <n v="949"/>
    <n v="949"/>
    <n v="0.94899999999999995"/>
    <x v="0"/>
    <s v="50km/h"/>
    <x v="3"/>
    <x v="5"/>
    <s v="No"/>
    <x v="1"/>
    <x v="2"/>
  </r>
  <r>
    <n v="309"/>
    <s v="R4249"/>
    <s v="Moffatt Street"/>
    <n v="0"/>
    <n v="170"/>
    <n v="170"/>
    <n v="0.17"/>
    <x v="0"/>
    <s v="50km/h"/>
    <x v="0"/>
    <x v="0"/>
    <s v="No"/>
    <x v="0"/>
    <x v="0"/>
  </r>
  <r>
    <n v="310"/>
    <s v="R4250"/>
    <s v="Mona Street"/>
    <n v="0"/>
    <n v="209"/>
    <n v="209"/>
    <n v="0.20899999999999999"/>
    <x v="0"/>
    <s v="50km/h"/>
    <x v="0"/>
    <x v="0"/>
    <s v="No"/>
    <x v="0"/>
    <x v="0"/>
  </r>
  <r>
    <n v="311"/>
    <s v="R2124"/>
    <s v="Moondarra Drive"/>
    <n v="0"/>
    <n v="15190"/>
    <n v="15190"/>
    <n v="15.19"/>
    <x v="1"/>
    <s v="40km/h"/>
    <x v="0"/>
    <x v="6"/>
    <s v="Yes"/>
    <x v="0"/>
    <x v="0"/>
  </r>
  <r>
    <n v="311"/>
    <s v="R2124"/>
    <s v="Moondarra Drive"/>
    <n v="0"/>
    <n v="15190"/>
    <n v="15190"/>
    <n v="15.19"/>
    <x v="1"/>
    <s v="40km/h"/>
    <x v="5"/>
    <x v="6"/>
    <s v="Yes"/>
    <x v="0"/>
    <x v="0"/>
  </r>
  <r>
    <n v="311"/>
    <s v="R2124"/>
    <s v="Moondarra Drive"/>
    <n v="0"/>
    <n v="15190"/>
    <n v="15190"/>
    <n v="15.19"/>
    <x v="1"/>
    <s v="80km/h"/>
    <x v="1"/>
    <x v="6"/>
    <s v="No"/>
    <x v="0"/>
    <x v="0"/>
  </r>
  <r>
    <n v="311"/>
    <s v="R2124"/>
    <s v="Moondarra Drive"/>
    <n v="0"/>
    <n v="15190"/>
    <n v="15190"/>
    <n v="15.19"/>
    <x v="1"/>
    <s v="40km/h"/>
    <x v="0"/>
    <x v="6"/>
    <s v="No"/>
    <x v="0"/>
    <x v="0"/>
  </r>
  <r>
    <n v="312"/>
    <s v="R4251"/>
    <s v="Moore Crescent"/>
    <n v="0"/>
    <n v="420"/>
    <n v="420"/>
    <n v="0.42"/>
    <x v="0"/>
    <s v="50km/h"/>
    <x v="0"/>
    <x v="0"/>
    <s v="No"/>
    <x v="0"/>
    <x v="0"/>
  </r>
  <r>
    <n v="313"/>
    <s v="R4252"/>
    <s v="Moresby Street"/>
    <n v="0"/>
    <n v="330"/>
    <n v="330"/>
    <n v="0.33"/>
    <x v="0"/>
    <s v="50km/h"/>
    <x v="0"/>
    <x v="0"/>
    <s v="No"/>
    <x v="0"/>
    <x v="0"/>
  </r>
  <r>
    <n v="314"/>
    <s v="R3412"/>
    <s v="Morestone Road"/>
    <n v="0"/>
    <n v="44080"/>
    <n v="44080"/>
    <n v="44.08"/>
    <x v="1"/>
    <s v="50km/h"/>
    <x v="2"/>
    <x v="7"/>
    <s v="No"/>
    <x v="0"/>
    <x v="0"/>
  </r>
  <r>
    <n v="315"/>
    <s v="R4253"/>
    <s v="Morotai Street"/>
    <n v="0"/>
    <n v="190"/>
    <n v="190"/>
    <n v="0.19"/>
    <x v="0"/>
    <s v="50km/h"/>
    <x v="0"/>
    <x v="0"/>
    <s v="No"/>
    <x v="0"/>
    <x v="0"/>
  </r>
  <r>
    <n v="316"/>
    <s v="R4254"/>
    <s v="Morris Crescent"/>
    <n v="0"/>
    <n v="380"/>
    <n v="380"/>
    <n v="0.38"/>
    <x v="0"/>
    <s v="50km/h"/>
    <x v="0"/>
    <x v="0"/>
    <s v="No"/>
    <x v="0"/>
    <x v="0"/>
  </r>
  <r>
    <n v="317"/>
    <s v="R3301"/>
    <s v="Morrison Street"/>
    <n v="0"/>
    <n v="430"/>
    <n v="430"/>
    <n v="0.43"/>
    <x v="2"/>
    <s v="50km/h"/>
    <x v="0"/>
    <x v="4"/>
    <s v="No"/>
    <x v="0"/>
    <x v="0"/>
  </r>
  <r>
    <n v="521"/>
    <s v="R5127"/>
    <s v="Mount Isa - Hilton North Stock Route"/>
    <n v="0"/>
    <n v="10380"/>
    <n v="10380"/>
    <n v="10.38"/>
    <x v="1"/>
    <s v="50km/h"/>
    <x v="2"/>
    <x v="7"/>
    <s v="No"/>
    <x v="0"/>
    <x v="0"/>
  </r>
  <r>
    <n v="318"/>
    <s v="R5128"/>
    <s v="Mount Oxide - Chidna Road"/>
    <n v="0"/>
    <n v="9640"/>
    <n v="9640"/>
    <n v="9.64"/>
    <x v="1"/>
    <s v="50km/h"/>
    <x v="2"/>
    <x v="7"/>
    <s v="No"/>
    <x v="0"/>
    <x v="0"/>
  </r>
  <r>
    <n v="512"/>
    <s v="R5129"/>
    <s v="Mount Oxide - Kajabbi Stock Route"/>
    <n v="0"/>
    <n v="19850"/>
    <n v="19850"/>
    <n v="19.850000000000001"/>
    <x v="1"/>
    <s v="50km/h"/>
    <x v="2"/>
    <x v="7"/>
    <s v="No"/>
    <x v="0"/>
    <x v="0"/>
  </r>
  <r>
    <n v="319"/>
    <s v="R3414"/>
    <s v="Mount Oxide Road"/>
    <n v="0"/>
    <n v="28740"/>
    <n v="28740"/>
    <n v="28.74"/>
    <x v="1"/>
    <s v="50km/h"/>
    <x v="2"/>
    <x v="9"/>
    <s v="No"/>
    <x v="0"/>
    <x v="0"/>
  </r>
  <r>
    <n v="520"/>
    <s v="R5132"/>
    <s v="Mt Kelly Mine Road"/>
    <n v="0"/>
    <n v="18460"/>
    <n v="18460"/>
    <n v="18.46"/>
    <x v="1"/>
    <s v="50km/h"/>
    <x v="2"/>
    <x v="7"/>
    <s v="No"/>
    <x v="0"/>
    <x v="0"/>
  </r>
  <r>
    <n v="320"/>
    <s v="R3163"/>
    <s v="Mullan Street"/>
    <n v="0"/>
    <n v="303"/>
    <n v="303"/>
    <n v="0.30299999999999999"/>
    <x v="0"/>
    <s v="50km/h"/>
    <x v="0"/>
    <x v="4"/>
    <s v="No"/>
    <x v="0"/>
    <x v="0"/>
  </r>
  <r>
    <n v="320"/>
    <s v="R4411"/>
    <s v="Mullan Street"/>
    <n v="303"/>
    <n v="703"/>
    <n v="400"/>
    <n v="0.4"/>
    <x v="0"/>
    <s v="50km/h"/>
    <x v="0"/>
    <x v="0"/>
    <s v="No"/>
    <x v="0"/>
    <x v="0"/>
  </r>
  <r>
    <n v="321"/>
    <s v="R4255"/>
    <s v="Nambut Crescent"/>
    <n v="0"/>
    <n v="174"/>
    <n v="174"/>
    <n v="0.17399999999999999"/>
    <x v="0"/>
    <s v="50km/h"/>
    <x v="0"/>
    <x v="0"/>
    <s v="No"/>
    <x v="0"/>
    <x v="0"/>
  </r>
  <r>
    <n v="322"/>
    <s v="R3206"/>
    <s v="Nandina Street"/>
    <n v="0"/>
    <n v="98.7"/>
    <n v="99"/>
    <n v="9.9000000000000005E-2"/>
    <x v="0"/>
    <s v="50km/h"/>
    <x v="0"/>
    <x v="4"/>
    <s v="No"/>
    <x v="0"/>
    <x v="0"/>
  </r>
  <r>
    <n v="323"/>
    <s v="R1509"/>
    <s v="Nash Street"/>
    <n v="0"/>
    <n v="588"/>
    <n v="588"/>
    <n v="0.58799999999999997"/>
    <x v="0"/>
    <s v="50km/h"/>
    <x v="3"/>
    <x v="5"/>
    <s v="No"/>
    <x v="1"/>
    <x v="2"/>
  </r>
  <r>
    <n v="324"/>
    <s v="R4257"/>
    <s v="Nathan Street"/>
    <n v="0"/>
    <n v="310"/>
    <n v="310"/>
    <n v="0.31"/>
    <x v="0"/>
    <s v="50km/h"/>
    <x v="0"/>
    <x v="0"/>
    <s v="No"/>
    <x v="0"/>
    <x v="0"/>
  </r>
  <r>
    <n v="324"/>
    <s v="R3213"/>
    <s v="Nathan Street"/>
    <n v="310"/>
    <n v="460"/>
    <n v="150"/>
    <n v="0.15"/>
    <x v="0"/>
    <s v="50km/h"/>
    <x v="0"/>
    <x v="4"/>
    <s v="No"/>
    <x v="0"/>
    <x v="0"/>
  </r>
  <r>
    <n v="325"/>
    <s v="R1510"/>
    <s v="Nettle Street"/>
    <n v="0"/>
    <n v="336"/>
    <n v="336"/>
    <n v="0.33600000000000002"/>
    <x v="0"/>
    <s v="50km/h"/>
    <x v="3"/>
    <x v="5"/>
    <s v="No"/>
    <x v="1"/>
    <x v="2"/>
  </r>
  <r>
    <n v="326"/>
    <s v="R3207"/>
    <s v="Nineteenth Avenue"/>
    <n v="0"/>
    <n v="285"/>
    <n v="285"/>
    <n v="0.28499999999999998"/>
    <x v="0"/>
    <s v="50km/h"/>
    <x v="0"/>
    <x v="4"/>
    <s v="No"/>
    <x v="0"/>
    <x v="0"/>
  </r>
  <r>
    <n v="326"/>
    <s v="R4258"/>
    <s v="Nineteenth Avenue"/>
    <n v="285"/>
    <n v="773"/>
    <n v="488"/>
    <n v="0.48799999999999999"/>
    <x v="0"/>
    <s v="50km/h"/>
    <x v="0"/>
    <x v="0"/>
    <s v="No"/>
    <x v="0"/>
    <x v="0"/>
  </r>
  <r>
    <n v="327"/>
    <s v="R4259"/>
    <s v="Ninth Avenue"/>
    <n v="0"/>
    <n v="238.2"/>
    <n v="238"/>
    <n v="0.23799999999999999"/>
    <x v="0"/>
    <s v="50km/h"/>
    <x v="0"/>
    <x v="0"/>
    <s v="No"/>
    <x v="0"/>
    <x v="0"/>
  </r>
  <r>
    <n v="328"/>
    <s v="R4260"/>
    <s v="Noakes Avenue"/>
    <n v="0"/>
    <n v="593"/>
    <n v="593"/>
    <n v="0.59299999999999997"/>
    <x v="0"/>
    <s v="50km/h"/>
    <x v="0"/>
    <x v="0"/>
    <s v="No"/>
    <x v="0"/>
    <x v="0"/>
  </r>
  <r>
    <n v="0"/>
    <s v="R4261"/>
    <s v="North Street"/>
    <n v="0"/>
    <n v="160"/>
    <n v="160"/>
    <n v="0.16"/>
    <x v="0"/>
    <s v="50km/h"/>
    <x v="0"/>
    <x v="0"/>
    <s v="No"/>
    <x v="0"/>
    <x v="0"/>
  </r>
  <r>
    <n v="329"/>
    <s v="R4377"/>
    <s v="North Street"/>
    <n v="160"/>
    <n v="370"/>
    <n v="210"/>
    <n v="0.21"/>
    <x v="0"/>
    <s v="50km/h"/>
    <x v="0"/>
    <x v="0"/>
    <s v="No"/>
    <x v="0"/>
    <x v="0"/>
  </r>
  <r>
    <n v="330"/>
    <s v="R3182"/>
    <s v="Northridge Road"/>
    <n v="0"/>
    <n v="890"/>
    <n v="890"/>
    <n v="0.89"/>
    <x v="0"/>
    <s v="60km/h"/>
    <x v="0"/>
    <x v="4"/>
    <s v="Yes"/>
    <x v="0"/>
    <x v="0"/>
  </r>
  <r>
    <n v="331"/>
    <s v="R2201"/>
    <s v="Nowranie Street"/>
    <n v="0"/>
    <n v="680"/>
    <n v="680"/>
    <n v="0.68"/>
    <x v="2"/>
    <s v="50km/h"/>
    <x v="0"/>
    <x v="6"/>
    <s v="No"/>
    <x v="0"/>
    <x v="0"/>
  </r>
  <r>
    <n v="528"/>
    <s v="R4420"/>
    <s v="Nursery Access Road"/>
    <n v="0"/>
    <n v="500"/>
    <n v="500"/>
    <n v="0.5"/>
    <x v="0"/>
    <s v="50km/h"/>
    <x v="0"/>
    <x v="0"/>
    <s v="No"/>
    <x v="0"/>
    <x v="0"/>
  </r>
  <r>
    <n v="334"/>
    <s v="R4621"/>
    <s v="Oban Road"/>
    <n v="0"/>
    <n v="435"/>
    <n v="435"/>
    <n v="0.435"/>
    <x v="0"/>
    <s v="50km/h"/>
    <x v="3"/>
    <x v="5"/>
    <s v="No"/>
    <x v="1"/>
    <x v="2"/>
  </r>
  <r>
    <n v="332"/>
    <s v="R4262"/>
    <s v="O'Doherty Street"/>
    <n v="0"/>
    <n v="140"/>
    <n v="140"/>
    <n v="0.14000000000000001"/>
    <x v="0"/>
    <s v="50km/h"/>
    <x v="0"/>
    <x v="0"/>
    <s v="No"/>
    <x v="0"/>
    <x v="0"/>
  </r>
  <r>
    <n v="335"/>
    <s v="R5131"/>
    <s v="Old Herbert Vale - Highland Plains"/>
    <n v="0"/>
    <n v="10280"/>
    <n v="10280"/>
    <n v="10.28"/>
    <x v="1"/>
    <s v="50km/h"/>
    <x v="2"/>
    <x v="7"/>
    <s v="No"/>
    <x v="0"/>
    <x v="0"/>
  </r>
  <r>
    <n v="516"/>
    <s v="R5130"/>
    <s v="Old Herbert Vale - State Border"/>
    <n v="0"/>
    <n v="7850"/>
    <n v="7850"/>
    <n v="7.85"/>
    <x v="1"/>
    <s v="50km/h"/>
    <x v="2"/>
    <x v="7"/>
    <s v="No"/>
    <x v="0"/>
    <x v="0"/>
  </r>
  <r>
    <n v="336"/>
    <s v="R5145"/>
    <s v="Old Herbert Vale Road"/>
    <n v="0"/>
    <n v="65810"/>
    <n v="65810"/>
    <n v="65.81"/>
    <x v="1"/>
    <s v="50km/h"/>
    <x v="2"/>
    <x v="7"/>
    <s v="No"/>
    <x v="0"/>
    <x v="0"/>
  </r>
  <r>
    <n v="337"/>
    <s v="R3411"/>
    <s v="Old May Downs Road"/>
    <n v="0"/>
    <n v="139460"/>
    <n v="139460"/>
    <n v="139.46"/>
    <x v="1"/>
    <s v="50km/h"/>
    <x v="2"/>
    <x v="9"/>
    <s v="No"/>
    <x v="0"/>
    <x v="0"/>
  </r>
  <r>
    <n v="338"/>
    <s v="R2119"/>
    <s v="Old Mica Creek Road"/>
    <n v="0"/>
    <n v="2400"/>
    <n v="2400"/>
    <n v="2.4"/>
    <x v="0"/>
    <s v="60km/h"/>
    <x v="0"/>
    <x v="6"/>
    <s v="No"/>
    <x v="0"/>
    <x v="0"/>
  </r>
  <r>
    <n v="338"/>
    <s v="R2119"/>
    <s v="Old Mica Creek Road"/>
    <n v="0"/>
    <n v="2400"/>
    <n v="2400"/>
    <n v="2.4"/>
    <x v="0"/>
    <s v="60km/h"/>
    <x v="0"/>
    <x v="6"/>
    <s v="Yes"/>
    <x v="0"/>
    <x v="0"/>
  </r>
  <r>
    <n v="338"/>
    <s v="R2119"/>
    <s v="Old Mica Creek Road"/>
    <n v="2400"/>
    <n v="3060"/>
    <n v="660"/>
    <n v="0.66"/>
    <x v="0"/>
    <s v="60km/h"/>
    <x v="0"/>
    <x v="4"/>
    <s v="No"/>
    <x v="0"/>
    <x v="0"/>
  </r>
  <r>
    <n v="339"/>
    <s v="R4263"/>
    <s v="Opal Street"/>
    <n v="0"/>
    <n v="735"/>
    <n v="735"/>
    <n v="0.73499999999999999"/>
    <x v="0"/>
    <s v="50km/h"/>
    <x v="0"/>
    <x v="0"/>
    <s v="No"/>
    <x v="0"/>
    <x v="0"/>
  </r>
  <r>
    <n v="340"/>
    <s v="R4264"/>
    <s v="Orchid Street"/>
    <n v="0"/>
    <n v="80"/>
    <n v="80"/>
    <n v="0.08"/>
    <x v="0"/>
    <s v="50km/h"/>
    <x v="0"/>
    <x v="0"/>
    <s v="No"/>
    <x v="0"/>
    <x v="0"/>
  </r>
  <r>
    <n v="341"/>
    <s v="R4265"/>
    <s v="Orion Street"/>
    <n v="0"/>
    <n v="80"/>
    <n v="80"/>
    <n v="0.08"/>
    <x v="0"/>
    <s v="50km/h"/>
    <x v="0"/>
    <x v="0"/>
    <s v="No"/>
    <x v="0"/>
    <x v="0"/>
  </r>
  <r>
    <n v="333"/>
    <s v="R4266"/>
    <s v="O'Shea Court"/>
    <n v="0"/>
    <n v="80"/>
    <n v="80"/>
    <n v="0.08"/>
    <x v="0"/>
    <s v="50km/h"/>
    <x v="0"/>
    <x v="0"/>
    <s v="No"/>
    <x v="0"/>
    <x v="0"/>
  </r>
  <r>
    <n v="342"/>
    <s v="R3163"/>
    <s v="Outback At Isa Carpark"/>
    <n v="0"/>
    <n v="75"/>
    <n v="75"/>
    <n v="7.4999999999999997E-2"/>
    <x v="0"/>
    <s v="50km/h"/>
    <x v="0"/>
    <x v="1"/>
    <s v="No"/>
    <x v="0"/>
    <x v="1"/>
  </r>
  <r>
    <n v="343"/>
    <s v="R3202"/>
    <s v="Owen Stanley Road"/>
    <n v="0"/>
    <n v="326"/>
    <n v="326"/>
    <n v="0.32600000000000001"/>
    <x v="0"/>
    <s v="50km/h"/>
    <x v="0"/>
    <x v="4"/>
    <s v="No"/>
    <x v="0"/>
    <x v="0"/>
  </r>
  <r>
    <n v="344"/>
    <s v="R4268"/>
    <s v="Oxide Street"/>
    <n v="0"/>
    <n v="250"/>
    <n v="250"/>
    <n v="0.25"/>
    <x v="0"/>
    <s v="50km/h"/>
    <x v="0"/>
    <x v="0"/>
    <s v="No"/>
    <x v="0"/>
    <x v="0"/>
  </r>
  <r>
    <n v="345"/>
    <s v="R4269"/>
    <s v="Oxley Lane"/>
    <n v="0"/>
    <n v="210"/>
    <n v="210"/>
    <n v="0.21"/>
    <x v="0"/>
    <s v="50km/h"/>
    <x v="0"/>
    <x v="0"/>
    <s v="No"/>
    <x v="0"/>
    <x v="0"/>
  </r>
  <r>
    <n v="346"/>
    <s v="R2128"/>
    <s v="Pamela Street"/>
    <n v="0"/>
    <n v="1710"/>
    <n v="1710"/>
    <n v="1.71"/>
    <x v="0"/>
    <s v="60km/h"/>
    <x v="0"/>
    <x v="6"/>
    <s v="No"/>
    <x v="0"/>
    <x v="0"/>
  </r>
  <r>
    <n v="346"/>
    <s v="R3165"/>
    <s v="Pamela Street"/>
    <n v="1710"/>
    <n v="2325"/>
    <n v="615"/>
    <n v="0.61499999999999999"/>
    <x v="0"/>
    <s v="50km/h"/>
    <x v="2"/>
    <x v="4"/>
    <s v="No"/>
    <x v="0"/>
    <x v="0"/>
  </r>
  <r>
    <n v="346"/>
    <s v="R3165"/>
    <s v="Pamela Street"/>
    <n v="1710"/>
    <n v="2325"/>
    <n v="615"/>
    <n v="0.61499999999999999"/>
    <x v="0"/>
    <s v="50km/h"/>
    <x v="2"/>
    <x v="0"/>
    <s v="No"/>
    <x v="0"/>
    <x v="0"/>
  </r>
  <r>
    <n v="347"/>
    <s v="R4270"/>
    <s v="Panek Crescent"/>
    <n v="0"/>
    <n v="142"/>
    <n v="142"/>
    <n v="0.14199999999999999"/>
    <x v="0"/>
    <s v="50km/h"/>
    <x v="0"/>
    <x v="0"/>
    <s v="No"/>
    <x v="0"/>
    <x v="0"/>
  </r>
  <r>
    <n v="348"/>
    <s v="R4271"/>
    <s v="Park Avenue"/>
    <n v="0"/>
    <n v="200"/>
    <n v="200"/>
    <n v="0.2"/>
    <x v="0"/>
    <s v="50km/h"/>
    <x v="0"/>
    <x v="0"/>
    <s v="No"/>
    <x v="0"/>
    <x v="0"/>
  </r>
  <r>
    <n v="525"/>
    <s v="R4272"/>
    <s v="Paterson Cres - Reservoir Road"/>
    <n v="0"/>
    <n v="355"/>
    <n v="355"/>
    <n v="0.35499999999999998"/>
    <x v="0"/>
    <s v="50km/h"/>
    <x v="2"/>
    <x v="0"/>
    <s v="No"/>
    <x v="0"/>
    <x v="0"/>
  </r>
  <r>
    <n v="349"/>
    <s v="R4272"/>
    <s v="Paterson Crescent"/>
    <n v="0"/>
    <n v="544.9"/>
    <n v="545"/>
    <n v="0.54500000000000004"/>
    <x v="0"/>
    <s v="50km/h"/>
    <x v="0"/>
    <x v="0"/>
    <s v="No"/>
    <x v="0"/>
    <x v="0"/>
  </r>
  <r>
    <n v="350"/>
    <s v="R4273"/>
    <s v="Patricia Street"/>
    <n v="0"/>
    <n v="378"/>
    <n v="378"/>
    <n v="0.378"/>
    <x v="0"/>
    <s v="50km/h"/>
    <x v="0"/>
    <x v="0"/>
    <s v="No"/>
    <x v="0"/>
    <x v="0"/>
  </r>
  <r>
    <n v="351"/>
    <s v="R4274"/>
    <s v="Pauline Street"/>
    <n v="0"/>
    <n v="40"/>
    <n v="40"/>
    <n v="0.04"/>
    <x v="0"/>
    <s v="50km/h"/>
    <x v="0"/>
    <x v="0"/>
    <s v="No"/>
    <x v="0"/>
    <x v="0"/>
  </r>
  <r>
    <n v="352"/>
    <s v="R4275"/>
    <s v="Pelican Road"/>
    <n v="0"/>
    <n v="614"/>
    <n v="614"/>
    <n v="0.61399999999999999"/>
    <x v="0"/>
    <s v="50km/h"/>
    <x v="0"/>
    <x v="0"/>
    <s v="No"/>
    <x v="0"/>
    <x v="0"/>
  </r>
  <r>
    <n v="353"/>
    <s v="R1511"/>
    <s v="Pendine Street"/>
    <n v="0"/>
    <n v="400"/>
    <n v="400"/>
    <n v="0.4"/>
    <x v="0"/>
    <s v="50km/h"/>
    <x v="3"/>
    <x v="5"/>
    <s v="No"/>
    <x v="1"/>
    <x v="2"/>
  </r>
  <r>
    <n v="354"/>
    <s v="R4276"/>
    <s v="Philip Lane"/>
    <n v="0"/>
    <n v="280"/>
    <n v="280"/>
    <n v="0.28000000000000003"/>
    <x v="0"/>
    <s v="50km/h"/>
    <x v="0"/>
    <x v="0"/>
    <s v="No"/>
    <x v="0"/>
    <x v="0"/>
  </r>
  <r>
    <n v="355"/>
    <s v="R1512"/>
    <s v="Pine Street"/>
    <n v="0"/>
    <n v="113"/>
    <n v="113"/>
    <n v="0.113"/>
    <x v="0"/>
    <s v="50km/h"/>
    <x v="3"/>
    <x v="5"/>
    <s v="No"/>
    <x v="1"/>
    <x v="2"/>
  </r>
  <r>
    <n v="356"/>
    <s v="R4392"/>
    <s v="Police Lane"/>
    <n v="0"/>
    <n v="50.3"/>
    <n v="50"/>
    <n v="0.05"/>
    <x v="0"/>
    <s v="50km/h"/>
    <x v="0"/>
    <x v="0"/>
    <s v="No"/>
    <x v="0"/>
    <x v="0"/>
  </r>
  <r>
    <n v="357"/>
    <s v="R2106"/>
    <s v="Post Office Carpark"/>
    <n v="0"/>
    <n v="68"/>
    <n v="68"/>
    <n v="6.8000000000000005E-2"/>
    <x v="0"/>
    <s v="50km/h"/>
    <x v="0"/>
    <x v="1"/>
    <s v="No"/>
    <x v="0"/>
    <x v="1"/>
  </r>
  <r>
    <n v="358"/>
    <s v="R1105"/>
    <s v="Powerhouse Road"/>
    <n v="147180"/>
    <n v="151081"/>
    <n v="3901"/>
    <n v="3.9009999999999998"/>
    <x v="1"/>
    <s v="60km/h"/>
    <x v="0"/>
    <x v="8"/>
    <s v="Yes"/>
    <x v="2"/>
    <x v="3"/>
  </r>
  <r>
    <n v="358"/>
    <s v="R4639"/>
    <s v="Powerhouse Road"/>
    <n v="147180"/>
    <n v="151081"/>
    <n v="3901"/>
    <n v="3.9009999999999998"/>
    <x v="1"/>
    <s v="60km/h"/>
    <x v="0"/>
    <x v="5"/>
    <s v="No"/>
    <x v="1"/>
    <x v="2"/>
  </r>
  <r>
    <n v="359"/>
    <s v="R4378"/>
    <s v="Price Road"/>
    <n v="0"/>
    <n v="577.29999999999995"/>
    <n v="577"/>
    <n v="0.57699999999999996"/>
    <x v="0"/>
    <s v="50km/h"/>
    <x v="0"/>
    <x v="0"/>
    <s v="No"/>
    <x v="0"/>
    <x v="0"/>
  </r>
  <r>
    <n v="143"/>
    <s v="R3187"/>
    <s v="Progress Road"/>
    <n v="0"/>
    <n v="861"/>
    <n v="861"/>
    <n v="0.86099999999999999"/>
    <x v="0"/>
    <s v="60km/h"/>
    <x v="0"/>
    <x v="4"/>
    <s v="Yes"/>
    <x v="0"/>
    <x v="0"/>
  </r>
  <r>
    <n v="143"/>
    <s v="R3150"/>
    <s v="Progress Road"/>
    <n v="0"/>
    <n v="861"/>
    <n v="861"/>
    <n v="0.86099999999999999"/>
    <x v="0"/>
    <s v="60km/h"/>
    <x v="0"/>
    <x v="4"/>
    <s v="Yes"/>
    <x v="0"/>
    <x v="0"/>
  </r>
  <r>
    <n v="360"/>
    <s v="R4277"/>
    <s v="Prosser Street"/>
    <n v="0"/>
    <n v="300"/>
    <n v="300"/>
    <n v="0.3"/>
    <x v="0"/>
    <s v="50km/h"/>
    <x v="0"/>
    <x v="0"/>
    <s v="No"/>
    <x v="0"/>
    <x v="0"/>
  </r>
  <r>
    <n v="361"/>
    <s v="R4278"/>
    <s v="Purdy Street"/>
    <n v="0"/>
    <n v="130"/>
    <n v="130"/>
    <n v="0.13"/>
    <x v="0"/>
    <s v="50km/h"/>
    <x v="0"/>
    <x v="0"/>
    <s v="No"/>
    <x v="0"/>
    <x v="0"/>
  </r>
  <r>
    <n v="362"/>
    <s v="R1513"/>
    <s v="Quondong Street"/>
    <n v="0"/>
    <n v="136"/>
    <n v="136"/>
    <n v="0.13600000000000001"/>
    <x v="0"/>
    <s v="50km/h"/>
    <x v="3"/>
    <x v="5"/>
    <s v="No"/>
    <x v="1"/>
    <x v="2"/>
  </r>
  <r>
    <n v="363"/>
    <s v="R4279"/>
    <s v="Rabaul Street"/>
    <n v="0"/>
    <n v="170"/>
    <n v="170"/>
    <n v="0.17"/>
    <x v="0"/>
    <s v="50km/h"/>
    <x v="0"/>
    <x v="0"/>
    <s v="No"/>
    <x v="0"/>
    <x v="0"/>
  </r>
  <r>
    <n v="364"/>
    <s v="R1105"/>
    <s v="Railway Avenue"/>
    <n v="151081"/>
    <n v="152731"/>
    <n v="1650"/>
    <n v="1.65"/>
    <x v="0"/>
    <s v="60km/h"/>
    <x v="0"/>
    <x v="8"/>
    <s v="Yes"/>
    <x v="2"/>
    <x v="3"/>
  </r>
  <r>
    <n v="365"/>
    <s v="R4280"/>
    <s v="Raven Crescent"/>
    <n v="0"/>
    <n v="213.1"/>
    <n v="213"/>
    <n v="0.21299999999999999"/>
    <x v="0"/>
    <s v="50km/h"/>
    <x v="0"/>
    <x v="0"/>
    <s v="No"/>
    <x v="0"/>
    <x v="0"/>
  </r>
  <r>
    <n v="366"/>
    <s v="R4440"/>
    <s v="Rd (Seventeeth)"/>
    <n v="0"/>
    <n v="99.5"/>
    <n v="100"/>
    <n v="0.1"/>
    <x v="0"/>
    <s v="50km/h"/>
    <x v="2"/>
    <x v="3"/>
    <s v="No"/>
    <x v="0"/>
    <x v="0"/>
  </r>
  <r>
    <n v="367"/>
    <s v="R4281"/>
    <s v="Read Crescent"/>
    <n v="0"/>
    <n v="200"/>
    <n v="200"/>
    <n v="0.2"/>
    <x v="0"/>
    <s v="50km/h"/>
    <x v="0"/>
    <x v="0"/>
    <s v="No"/>
    <x v="0"/>
    <x v="0"/>
  </r>
  <r>
    <n v="368"/>
    <s v="R4282"/>
    <s v="Rebecca Street"/>
    <n v="0"/>
    <n v="698"/>
    <n v="698"/>
    <n v="0.69799999999999995"/>
    <x v="0"/>
    <s v="50km/h"/>
    <x v="0"/>
    <x v="0"/>
    <s v="No"/>
    <x v="0"/>
    <x v="0"/>
  </r>
  <r>
    <n v="369"/>
    <s v="R4406"/>
    <s v="Reservoir Road"/>
    <n v="0"/>
    <n v="50.2"/>
    <n v="50"/>
    <n v="0.05"/>
    <x v="0"/>
    <s v="50km/h"/>
    <x v="4"/>
    <x v="0"/>
    <s v="No"/>
    <x v="0"/>
    <x v="0"/>
  </r>
  <r>
    <n v="369"/>
    <s v="R4406"/>
    <s v="Reservoir Road"/>
    <n v="50.2"/>
    <n v="278.2"/>
    <n v="228"/>
    <n v="0.22800000000000001"/>
    <x v="0"/>
    <s v="50km/h"/>
    <x v="2"/>
    <x v="0"/>
    <s v="No"/>
    <x v="0"/>
    <x v="0"/>
  </r>
  <r>
    <n v="527"/>
    <s v="R4420"/>
    <s v="Residence Road"/>
    <n v="0"/>
    <n v="302"/>
    <n v="302"/>
    <n v="0.30199999999999999"/>
    <x v="0"/>
    <s v="50km/h"/>
    <x v="0"/>
    <x v="0"/>
    <s v="No"/>
    <x v="0"/>
    <x v="0"/>
  </r>
  <r>
    <n v="370"/>
    <s v="R4283"/>
    <s v="Richards Crescent"/>
    <n v="0"/>
    <n v="90"/>
    <n v="90"/>
    <n v="0.09"/>
    <x v="0"/>
    <s v="50km/h"/>
    <x v="0"/>
    <x v="0"/>
    <s v="No"/>
    <x v="0"/>
    <x v="0"/>
  </r>
  <r>
    <n v="371"/>
    <s v="R3168"/>
    <s v="Richardson Road"/>
    <n v="0"/>
    <n v="670"/>
    <n v="670"/>
    <n v="0.67"/>
    <x v="0"/>
    <s v="50km/h"/>
    <x v="0"/>
    <x v="4"/>
    <s v="No"/>
    <x v="0"/>
    <x v="0"/>
  </r>
  <r>
    <n v="372"/>
    <s v="R3164"/>
    <s v="Rifle Creek Pipeline Road"/>
    <n v="0"/>
    <n v="314"/>
    <n v="314"/>
    <n v="0.314"/>
    <x v="1"/>
    <s v="50km/h"/>
    <x v="2"/>
    <x v="7"/>
    <s v="No"/>
    <x v="0"/>
    <x v="0"/>
  </r>
  <r>
    <n v="373"/>
    <s v="R3418"/>
    <s v="Rifle Range Road"/>
    <n v="0"/>
    <n v="900"/>
    <n v="900"/>
    <n v="0.9"/>
    <x v="1"/>
    <s v="50km/h"/>
    <x v="2"/>
    <x v="3"/>
    <s v="No"/>
    <x v="0"/>
    <x v="0"/>
  </r>
  <r>
    <n v="374"/>
    <s v="R4379"/>
    <s v="Rigby Road"/>
    <n v="0"/>
    <n v="150"/>
    <n v="150"/>
    <n v="0.15"/>
    <x v="0"/>
    <s v="50km/h"/>
    <x v="0"/>
    <x v="0"/>
    <s v="No"/>
    <x v="0"/>
    <x v="0"/>
  </r>
  <r>
    <n v="375"/>
    <s v="R5137"/>
    <s v="Riversleigh - Century Mine Road"/>
    <n v="0"/>
    <n v="2810"/>
    <n v="2810"/>
    <n v="2.81"/>
    <x v="1"/>
    <s v="50km/h"/>
    <x v="2"/>
    <x v="7"/>
    <s v="No"/>
    <x v="0"/>
    <x v="0"/>
  </r>
  <r>
    <n v="515"/>
    <s v="R5134"/>
    <s v="Riversleigh - Gregory Downs"/>
    <n v="0"/>
    <n v="26880"/>
    <n v="26880"/>
    <n v="26.88"/>
    <x v="1"/>
    <s v="50km/h"/>
    <x v="2"/>
    <x v="7"/>
    <s v="No"/>
    <x v="0"/>
    <x v="0"/>
  </r>
  <r>
    <n v="376"/>
    <s v="R3413"/>
    <s v="Riversleigh Road"/>
    <n v="0"/>
    <n v="62700"/>
    <n v="62700"/>
    <n v="62.7"/>
    <x v="1"/>
    <s v="50km/h"/>
    <x v="2"/>
    <x v="9"/>
    <s v="No"/>
    <x v="0"/>
    <x v="0"/>
  </r>
  <r>
    <n v="377"/>
    <s v="R4284"/>
    <s v="Riverview Terrace"/>
    <n v="0"/>
    <n v="341.1"/>
    <n v="341"/>
    <n v="0.34100000000000003"/>
    <x v="0"/>
    <s v="50km/h"/>
    <x v="0"/>
    <x v="0"/>
    <s v="No"/>
    <x v="0"/>
    <x v="0"/>
  </r>
  <r>
    <n v="385"/>
    <s v="R4407"/>
    <s v="Road"/>
    <n v="0"/>
    <n v="43.8"/>
    <n v="44"/>
    <n v="4.3999999999999997E-2"/>
    <x v="0"/>
    <s v="50km/h"/>
    <x v="0"/>
    <x v="0"/>
    <s v="No"/>
    <x v="0"/>
    <x v="0"/>
  </r>
  <r>
    <n v="378"/>
    <s v="R4403"/>
    <s v="Road"/>
    <n v="0"/>
    <n v="53"/>
    <n v="53"/>
    <n v="5.2999999999999999E-2"/>
    <x v="0"/>
    <s v="50km/h"/>
    <x v="0"/>
    <x v="0"/>
    <s v="No"/>
    <x v="0"/>
    <x v="0"/>
  </r>
  <r>
    <n v="380"/>
    <s v="R4399"/>
    <s v="Road"/>
    <n v="0"/>
    <n v="292.7"/>
    <n v="293"/>
    <n v="0.29299999999999998"/>
    <x v="0"/>
    <s v="50km/h"/>
    <x v="2"/>
    <x v="3"/>
    <s v="No"/>
    <x v="0"/>
    <x v="0"/>
  </r>
  <r>
    <n v="381"/>
    <s v="R4415"/>
    <s v="Road"/>
    <n v="0"/>
    <n v="70.900000000000006"/>
    <n v="71"/>
    <n v="7.0999999999999994E-2"/>
    <x v="0"/>
    <s v="50km/h"/>
    <x v="2"/>
    <x v="3"/>
    <s v="No"/>
    <x v="0"/>
    <x v="0"/>
  </r>
  <r>
    <n v="382"/>
    <s v="R4397"/>
    <s v="Road"/>
    <n v="0"/>
    <n v="227"/>
    <n v="227"/>
    <n v="0.22700000000000001"/>
    <x v="0"/>
    <s v="50km/h"/>
    <x v="2"/>
    <x v="0"/>
    <s v="No"/>
    <x v="0"/>
    <x v="0"/>
  </r>
  <r>
    <n v="383"/>
    <s v="R4396"/>
    <s v="Road"/>
    <n v="0"/>
    <n v="306.7"/>
    <n v="307"/>
    <n v="0.307"/>
    <x v="0"/>
    <s v="50km/h"/>
    <x v="2"/>
    <x v="0"/>
    <s v="No"/>
    <x v="0"/>
    <x v="0"/>
  </r>
  <r>
    <n v="384"/>
    <s v="R4395"/>
    <s v="Road"/>
    <n v="0"/>
    <n v="363.1"/>
    <n v="363"/>
    <n v="0.36299999999999999"/>
    <x v="0"/>
    <s v="50km/h"/>
    <x v="0"/>
    <x v="0"/>
    <s v="No"/>
    <x v="0"/>
    <x v="0"/>
  </r>
  <r>
    <n v="386"/>
    <s v="R4405"/>
    <s v="Road (Unnamed - opposite Zena Street 1)"/>
    <n v="0"/>
    <n v="51"/>
    <n v="51"/>
    <n v="5.0999999999999997E-2"/>
    <x v="0"/>
    <s v="50km/h"/>
    <x v="0"/>
    <x v="0"/>
    <s v="No"/>
    <x v="0"/>
    <x v="0"/>
  </r>
  <r>
    <n v="387"/>
    <s v="R4404"/>
    <s v="Road (Unnamed - opposite Zena Street)"/>
    <n v="0"/>
    <n v="50.8"/>
    <n v="51"/>
    <n v="5.0999999999999997E-2"/>
    <x v="0"/>
    <s v="50km/h"/>
    <x v="0"/>
    <x v="0"/>
    <s v="No"/>
    <x v="0"/>
    <x v="0"/>
  </r>
  <r>
    <n v="388"/>
    <s v="R4285"/>
    <s v="Robin Road"/>
    <n v="0"/>
    <n v="230"/>
    <n v="230"/>
    <n v="0.23"/>
    <x v="0"/>
    <s v="50km/h"/>
    <x v="0"/>
    <x v="0"/>
    <s v="No"/>
    <x v="0"/>
    <x v="0"/>
  </r>
  <r>
    <n v="389"/>
    <s v="R2108"/>
    <s v="Rodeo Drive"/>
    <n v="0"/>
    <n v="500"/>
    <n v="500"/>
    <n v="0.5"/>
    <x v="0"/>
    <s v="50km/h"/>
    <x v="1"/>
    <x v="6"/>
    <s v="No"/>
    <x v="0"/>
    <x v="0"/>
  </r>
  <r>
    <n v="389"/>
    <s v="R2108"/>
    <s v="Rodeo Drive"/>
    <n v="0"/>
    <n v="500"/>
    <n v="500"/>
    <n v="0.5"/>
    <x v="0"/>
    <s v="50km/h"/>
    <x v="1"/>
    <x v="2"/>
    <s v="No"/>
    <x v="0"/>
    <x v="0"/>
  </r>
  <r>
    <n v="389"/>
    <s v="R2108"/>
    <s v="Rodeo Drive"/>
    <n v="0"/>
    <n v="500"/>
    <n v="500"/>
    <n v="0.5"/>
    <x v="0"/>
    <s v="50km/h"/>
    <x v="5"/>
    <x v="2"/>
    <s v="No"/>
    <x v="0"/>
    <x v="0"/>
  </r>
  <r>
    <n v="391"/>
    <s v="R1514"/>
    <s v="Rosalie Street"/>
    <n v="0"/>
    <n v="678"/>
    <n v="678"/>
    <n v="0.67800000000000005"/>
    <x v="0"/>
    <s v="50km/h"/>
    <x v="3"/>
    <x v="5"/>
    <s v="No"/>
    <x v="1"/>
    <x v="2"/>
  </r>
  <r>
    <n v="392"/>
    <s v="R4286"/>
    <s v="Rose Street"/>
    <n v="0"/>
    <n v="140"/>
    <n v="140"/>
    <n v="0.14000000000000001"/>
    <x v="0"/>
    <s v="50km/h"/>
    <x v="0"/>
    <x v="0"/>
    <s v="No"/>
    <x v="0"/>
    <x v="0"/>
  </r>
  <r>
    <n v="393"/>
    <s v="R4287"/>
    <s v="Rosella Avenue"/>
    <n v="0"/>
    <n v="260"/>
    <n v="260"/>
    <n v="0.26"/>
    <x v="0"/>
    <s v="50km/h"/>
    <x v="0"/>
    <x v="0"/>
    <s v="No"/>
    <x v="0"/>
    <x v="0"/>
  </r>
  <r>
    <n v="394"/>
    <s v="R4288"/>
    <s v="Rosemary Avenue"/>
    <n v="0"/>
    <n v="322.3"/>
    <n v="322"/>
    <n v="0.32200000000000001"/>
    <x v="0"/>
    <s v="50km/h"/>
    <x v="0"/>
    <x v="0"/>
    <s v="No"/>
    <x v="0"/>
    <x v="0"/>
  </r>
  <r>
    <n v="395"/>
    <s v="R4291"/>
    <s v="Rosevear Road"/>
    <n v="0"/>
    <n v="430"/>
    <n v="430"/>
    <n v="0.43"/>
    <x v="0"/>
    <s v="50km/h"/>
    <x v="0"/>
    <x v="0"/>
    <s v="No"/>
    <x v="0"/>
    <x v="0"/>
  </r>
  <r>
    <n v="396"/>
    <s v="R4289"/>
    <s v="Ruby Street"/>
    <n v="0"/>
    <n v="175.2"/>
    <n v="175"/>
    <n v="0.17499999999999999"/>
    <x v="0"/>
    <s v="50km/h"/>
    <x v="0"/>
    <x v="0"/>
    <s v="No"/>
    <x v="0"/>
    <x v="0"/>
  </r>
  <r>
    <n v="397"/>
    <s v="R4290"/>
    <s v="Russell Crescent"/>
    <n v="0"/>
    <n v="374.1"/>
    <n v="374"/>
    <n v="0.374"/>
    <x v="0"/>
    <s v="50km/h"/>
    <x v="0"/>
    <x v="0"/>
    <s v="No"/>
    <x v="0"/>
    <x v="0"/>
  </r>
  <r>
    <n v="398"/>
    <s v="R4380"/>
    <s v="Ryan Road"/>
    <n v="0"/>
    <n v="366"/>
    <n v="366"/>
    <n v="0.36599999999999999"/>
    <x v="0"/>
    <s v="40km/h"/>
    <x v="0"/>
    <x v="0"/>
    <s v="Yes"/>
    <x v="0"/>
    <x v="0"/>
  </r>
  <r>
    <n v="398"/>
    <s v="R2112"/>
    <s v="Ryan Road"/>
    <n v="366"/>
    <n v="1547"/>
    <n v="1181"/>
    <n v="1.181"/>
    <x v="0"/>
    <s v="40km/h"/>
    <x v="0"/>
    <x v="6"/>
    <s v="Yes"/>
    <x v="0"/>
    <x v="0"/>
  </r>
  <r>
    <n v="398"/>
    <s v="R2112"/>
    <s v="Ryan Road"/>
    <n v="366"/>
    <n v="1547"/>
    <n v="1181"/>
    <n v="1.181"/>
    <x v="0"/>
    <s v="60km/h"/>
    <x v="0"/>
    <x v="6"/>
    <s v="Yes"/>
    <x v="0"/>
    <x v="0"/>
  </r>
  <r>
    <n v="398"/>
    <s v="R2112"/>
    <s v="Ryan Road"/>
    <n v="366"/>
    <n v="1547"/>
    <n v="1181"/>
    <n v="1.181"/>
    <x v="0"/>
    <s v="80km/h"/>
    <x v="0"/>
    <x v="6"/>
    <s v="Yes"/>
    <x v="0"/>
    <x v="0"/>
  </r>
  <r>
    <n v="399"/>
    <s v="R4292"/>
    <s v="Salamaua Street"/>
    <n v="0"/>
    <n v="180"/>
    <n v="180"/>
    <n v="0.18"/>
    <x v="0"/>
    <s v="50km/h"/>
    <x v="0"/>
    <x v="0"/>
    <s v="No"/>
    <x v="0"/>
    <x v="0"/>
  </r>
  <r>
    <n v="400"/>
    <s v="R4293"/>
    <s v="Samsa Street"/>
    <n v="0"/>
    <n v="200"/>
    <n v="200"/>
    <n v="0.2"/>
    <x v="0"/>
    <s v="50km/h"/>
    <x v="0"/>
    <x v="0"/>
    <s v="No"/>
    <x v="0"/>
    <x v="0"/>
  </r>
  <r>
    <n v="401"/>
    <s v="R3417"/>
    <s v="Sanitary Road - Camooweal"/>
    <n v="0"/>
    <n v="780"/>
    <n v="780"/>
    <n v="0.78"/>
    <x v="1"/>
    <s v="50km/h"/>
    <x v="2"/>
    <x v="7"/>
    <s v="No"/>
    <x v="0"/>
    <x v="0"/>
  </r>
  <r>
    <n v="402"/>
    <s v="R4294"/>
    <s v="Sapphire Street"/>
    <n v="0"/>
    <n v="274"/>
    <n v="274"/>
    <n v="0.27400000000000002"/>
    <x v="0"/>
    <s v="50km/h"/>
    <x v="0"/>
    <x v="0"/>
    <s v="No"/>
    <x v="0"/>
    <x v="0"/>
  </r>
  <r>
    <n v="403"/>
    <s v="R4295"/>
    <s v="Scott Crescent"/>
    <n v="0"/>
    <n v="150"/>
    <n v="150"/>
    <n v="0.15"/>
    <x v="0"/>
    <s v="50km/h"/>
    <x v="0"/>
    <x v="0"/>
    <s v="No"/>
    <x v="0"/>
    <x v="0"/>
  </r>
  <r>
    <n v="404"/>
    <s v="R4381"/>
    <s v="Second Avenue"/>
    <n v="0"/>
    <n v="346"/>
    <n v="346"/>
    <n v="0.34599999999999997"/>
    <x v="0"/>
    <s v="50km/h"/>
    <x v="0"/>
    <x v="0"/>
    <s v="No"/>
    <x v="0"/>
    <x v="0"/>
  </r>
  <r>
    <n v="404"/>
    <s v="R3170"/>
    <s v="Second Avenue"/>
    <n v="346"/>
    <n v="532"/>
    <n v="186"/>
    <n v="0.186"/>
    <x v="0"/>
    <s v="50km/h"/>
    <x v="0"/>
    <x v="4"/>
    <s v="No"/>
    <x v="0"/>
    <x v="0"/>
  </r>
  <r>
    <n v="404"/>
    <s v="R4381"/>
    <s v="Second Avenue"/>
    <n v="352"/>
    <n v="971"/>
    <n v="619"/>
    <n v="0.61899999999999999"/>
    <x v="0"/>
    <s v="50km/h"/>
    <x v="0"/>
    <x v="0"/>
    <s v="No"/>
    <x v="0"/>
    <x v="0"/>
  </r>
  <r>
    <n v="404"/>
    <s v="R3170"/>
    <s v="Second Avenue"/>
    <n v="971"/>
    <n v="1237"/>
    <n v="266"/>
    <n v="0.26600000000000001"/>
    <x v="0"/>
    <s v="50km/h"/>
    <x v="0"/>
    <x v="4"/>
    <s v="No"/>
    <x v="0"/>
    <x v="0"/>
  </r>
  <r>
    <n v="256"/>
    <s v="R4418"/>
    <s v="Second Avenue Lane"/>
    <n v="0"/>
    <n v="70"/>
    <n v="70"/>
    <n v="7.0000000000000007E-2"/>
    <x v="0"/>
    <s v="50km/h"/>
    <x v="2"/>
    <x v="0"/>
    <s v="No"/>
    <x v="0"/>
    <x v="0"/>
  </r>
  <r>
    <n v="405"/>
    <s v="R4296"/>
    <s v="Seventeenth Avenue"/>
    <n v="0"/>
    <n v="403"/>
    <n v="403"/>
    <n v="0.40300000000000002"/>
    <x v="0"/>
    <s v="50km/h"/>
    <x v="0"/>
    <x v="0"/>
    <s v="No"/>
    <x v="0"/>
    <x v="0"/>
  </r>
  <r>
    <n v="405"/>
    <s v="R4296"/>
    <s v="Seventeenth Avenue"/>
    <n v="449"/>
    <n v="618"/>
    <n v="169"/>
    <n v="0.16900000000000001"/>
    <x v="0"/>
    <s v="50km/h"/>
    <x v="0"/>
    <x v="0"/>
    <s v="No"/>
    <x v="0"/>
    <x v="0"/>
  </r>
  <r>
    <n v="406"/>
    <s v="R4297"/>
    <s v="Seventh Avenue"/>
    <n v="0"/>
    <n v="150"/>
    <n v="150"/>
    <n v="0.15"/>
    <x v="0"/>
    <s v="50km/h"/>
    <x v="0"/>
    <x v="0"/>
    <s v="No"/>
    <x v="0"/>
    <x v="0"/>
  </r>
  <r>
    <n v="407"/>
    <s v="R4382"/>
    <s v="Shackleton Street"/>
    <n v="0"/>
    <n v="150"/>
    <n v="150"/>
    <n v="0.15"/>
    <x v="0"/>
    <s v="50km/h"/>
    <x v="0"/>
    <x v="0"/>
    <s v="No"/>
    <x v="0"/>
    <x v="0"/>
  </r>
  <r>
    <n v="408"/>
    <s v="R4298"/>
    <s v="Shannon Street"/>
    <n v="0"/>
    <n v="271.7"/>
    <n v="272"/>
    <n v="0.27200000000000002"/>
    <x v="0"/>
    <s v="50km/h"/>
    <x v="0"/>
    <x v="0"/>
    <s v="No"/>
    <x v="0"/>
    <x v="0"/>
  </r>
  <r>
    <n v="409"/>
    <s v="R4299"/>
    <s v="Shaw Crescent"/>
    <n v="0"/>
    <n v="190"/>
    <n v="190"/>
    <n v="0.19"/>
    <x v="0"/>
    <s v="50km/h"/>
    <x v="0"/>
    <x v="0"/>
    <s v="No"/>
    <x v="0"/>
    <x v="0"/>
  </r>
  <r>
    <n v="410"/>
    <s v="R4642"/>
    <s v="Shell Carpark"/>
    <n v="0"/>
    <n v="389"/>
    <n v="389"/>
    <n v="0.38900000000000001"/>
    <x v="0"/>
    <s v="50km/h"/>
    <x v="3"/>
    <x v="8"/>
    <s v="No"/>
    <x v="2"/>
    <x v="3"/>
  </r>
  <r>
    <n v="411"/>
    <s v="R1515"/>
    <s v="Sheridan Street"/>
    <n v="0"/>
    <n v="254"/>
    <n v="254"/>
    <n v="0.254"/>
    <x v="0"/>
    <s v="50km/h"/>
    <x v="3"/>
    <x v="5"/>
    <s v="No"/>
    <x v="1"/>
    <x v="2"/>
  </r>
  <r>
    <n v="412"/>
    <s v="R4300"/>
    <s v="Shirley Avenue"/>
    <n v="0"/>
    <n v="201"/>
    <n v="201"/>
    <n v="0.20100000000000001"/>
    <x v="0"/>
    <s v="50km/h"/>
    <x v="0"/>
    <x v="0"/>
    <s v="No"/>
    <x v="0"/>
    <x v="0"/>
  </r>
  <r>
    <n v="413"/>
    <s v="R2125"/>
    <s v="Short Street"/>
    <n v="0"/>
    <n v="1100"/>
    <n v="1100"/>
    <n v="1.1000000000000001"/>
    <x v="0"/>
    <s v="60km/h"/>
    <x v="0"/>
    <x v="6"/>
    <s v="No"/>
    <x v="0"/>
    <x v="0"/>
  </r>
  <r>
    <n v="414"/>
    <s v="R4301"/>
    <s v="Silver Crescent"/>
    <n v="0"/>
    <n v="110"/>
    <n v="110"/>
    <n v="0.11"/>
    <x v="0"/>
    <s v="50km/h"/>
    <x v="0"/>
    <x v="0"/>
    <s v="No"/>
    <x v="0"/>
    <x v="0"/>
  </r>
  <r>
    <n v="415"/>
    <s v="R4302"/>
    <s v="Silverlena Lane"/>
    <n v="0"/>
    <n v="80"/>
    <n v="80"/>
    <n v="0.08"/>
    <x v="0"/>
    <s v="50km/h"/>
    <x v="0"/>
    <x v="0"/>
    <s v="No"/>
    <x v="0"/>
    <x v="0"/>
  </r>
  <r>
    <n v="416"/>
    <s v="R3192"/>
    <s v="Simpson St"/>
    <n v="0"/>
    <n v="97"/>
    <n v="97"/>
    <n v="9.7000000000000003E-2"/>
    <x v="0"/>
    <s v="50km/h"/>
    <x v="0"/>
    <x v="4"/>
    <s v="No"/>
    <x v="0"/>
    <x v="0"/>
  </r>
  <r>
    <n v="416"/>
    <s v="R2113"/>
    <s v="Simpson Street"/>
    <n v="97"/>
    <n v="2197"/>
    <n v="2100"/>
    <n v="2.1"/>
    <x v="0"/>
    <s v="50km/h"/>
    <x v="1"/>
    <x v="2"/>
    <s v="No"/>
    <x v="0"/>
    <x v="0"/>
  </r>
  <r>
    <n v="416"/>
    <s v="R2113"/>
    <s v="Simpson Street"/>
    <n v="97"/>
    <n v="2197"/>
    <n v="2100"/>
    <n v="2.1"/>
    <x v="0"/>
    <s v="60km/h"/>
    <x v="0"/>
    <x v="2"/>
    <s v="No"/>
    <x v="0"/>
    <x v="0"/>
  </r>
  <r>
    <n v="418"/>
    <s v="R4303"/>
    <s v="Sixth Avenue"/>
    <n v="0"/>
    <n v="250"/>
    <n v="250"/>
    <n v="0.25"/>
    <x v="0"/>
    <s v="50km/h"/>
    <x v="0"/>
    <x v="0"/>
    <s v="No"/>
    <x v="0"/>
    <x v="0"/>
  </r>
  <r>
    <n v="419"/>
    <s v="R4304"/>
    <s v="Skein Street"/>
    <n v="0"/>
    <n v="90"/>
    <n v="90"/>
    <n v="0.09"/>
    <x v="0"/>
    <s v="50km/h"/>
    <x v="0"/>
    <x v="0"/>
    <s v="No"/>
    <x v="0"/>
    <x v="0"/>
  </r>
  <r>
    <n v="420"/>
    <s v="R4305"/>
    <s v="Skewes Street"/>
    <n v="0"/>
    <n v="310"/>
    <n v="310"/>
    <n v="0.31"/>
    <x v="0"/>
    <s v="50km/h"/>
    <x v="0"/>
    <x v="0"/>
    <s v="No"/>
    <x v="0"/>
    <x v="0"/>
  </r>
  <r>
    <n v="421"/>
    <s v="R1516"/>
    <s v="Smelter Road"/>
    <n v="0"/>
    <n v="264"/>
    <n v="264"/>
    <n v="0.26400000000000001"/>
    <x v="0"/>
    <s v="50km/h"/>
    <x v="3"/>
    <x v="5"/>
    <s v="No"/>
    <x v="1"/>
    <x v="2"/>
  </r>
  <r>
    <n v="422"/>
    <s v="R4306"/>
    <s v="Smith Street"/>
    <n v="0"/>
    <n v="240"/>
    <n v="240"/>
    <n v="0.24"/>
    <x v="0"/>
    <s v="50km/h"/>
    <x v="0"/>
    <x v="0"/>
    <s v="No"/>
    <x v="0"/>
    <x v="0"/>
  </r>
  <r>
    <n v="423"/>
    <s v="R4307"/>
    <s v="Smyth Crescent"/>
    <n v="0"/>
    <n v="193.9"/>
    <n v="194"/>
    <n v="0.19400000000000001"/>
    <x v="0"/>
    <s v="50km/h"/>
    <x v="0"/>
    <x v="0"/>
    <s v="No"/>
    <x v="0"/>
    <x v="0"/>
  </r>
  <r>
    <n v="424"/>
    <s v="R1517"/>
    <s v="South Road"/>
    <n v="0"/>
    <n v="1025"/>
    <n v="1025"/>
    <n v="1.0249999999999999"/>
    <x v="0"/>
    <s v="50km/h"/>
    <x v="3"/>
    <x v="5"/>
    <s v="No"/>
    <x v="1"/>
    <x v="2"/>
  </r>
  <r>
    <n v="425"/>
    <s v="R3198"/>
    <s v="Southdown Avenue"/>
    <n v="0"/>
    <n v="100"/>
    <n v="100"/>
    <n v="0.1"/>
    <x v="0"/>
    <s v="50km/h"/>
    <x v="0"/>
    <x v="4"/>
    <s v="No"/>
    <x v="0"/>
    <x v="0"/>
  </r>
  <r>
    <n v="425"/>
    <s v="R4308"/>
    <s v="Southdown Avenue"/>
    <n v="100"/>
    <n v="247"/>
    <n v="147"/>
    <n v="0.14699999999999999"/>
    <x v="0"/>
    <s v="50km/h"/>
    <x v="0"/>
    <x v="0"/>
    <s v="No"/>
    <x v="0"/>
    <x v="0"/>
  </r>
  <r>
    <n v="426"/>
    <s v="R5140"/>
    <s v="Southern Access Road"/>
    <n v="0"/>
    <n v="617"/>
    <n v="617"/>
    <n v="0.61699999999999999"/>
    <x v="1"/>
    <s v="50km/h"/>
    <x v="4"/>
    <x v="7"/>
    <s v="No"/>
    <x v="0"/>
    <x v="0"/>
  </r>
  <r>
    <n v="427"/>
    <s v="R1518"/>
    <s v="Spear Creek Road"/>
    <n v="0"/>
    <n v="530"/>
    <n v="530"/>
    <n v="0.53"/>
    <x v="1"/>
    <s v="50km/h"/>
    <x v="2"/>
    <x v="5"/>
    <s v="No"/>
    <x v="1"/>
    <x v="2"/>
  </r>
  <r>
    <n v="428"/>
    <s v="R4309"/>
    <s v="Spence Street"/>
    <n v="0"/>
    <n v="568"/>
    <n v="568"/>
    <n v="0.56799999999999995"/>
    <x v="0"/>
    <s v="50km/h"/>
    <x v="0"/>
    <x v="0"/>
    <s v="No"/>
    <x v="0"/>
    <x v="0"/>
  </r>
  <r>
    <n v="429"/>
    <s v="R4422"/>
    <s v="Spinifex Drive"/>
    <n v="0"/>
    <n v="95"/>
    <n v="95"/>
    <n v="9.5000000000000001E-2"/>
    <x v="0"/>
    <s v="50km/h"/>
    <x v="0"/>
    <x v="0"/>
    <s v="No"/>
    <x v="0"/>
    <x v="0"/>
  </r>
  <r>
    <n v="430"/>
    <s v="R3190"/>
    <s v="Splashez Carpark"/>
    <n v="0"/>
    <n v="209"/>
    <n v="209"/>
    <n v="0.20899999999999999"/>
    <x v="0"/>
    <s v="50km/h"/>
    <x v="0"/>
    <x v="1"/>
    <s v="No"/>
    <x v="0"/>
    <x v="1"/>
  </r>
  <r>
    <n v="431"/>
    <s v="R3173"/>
    <s v="Sports Parade"/>
    <n v="0"/>
    <n v="580"/>
    <n v="580"/>
    <n v="0.57999999999999996"/>
    <x v="0"/>
    <s v="60km/h"/>
    <x v="0"/>
    <x v="4"/>
    <s v="No"/>
    <x v="0"/>
    <x v="0"/>
  </r>
  <r>
    <n v="432"/>
    <s v="R1519"/>
    <s v="Spruce Street"/>
    <n v="0"/>
    <n v="250"/>
    <n v="250"/>
    <n v="0.25"/>
    <x v="0"/>
    <s v="50km/h"/>
    <x v="3"/>
    <x v="5"/>
    <s v="No"/>
    <x v="1"/>
    <x v="2"/>
  </r>
  <r>
    <n v="433"/>
    <s v="R2125"/>
    <s v="St Keirans Zone"/>
    <n v="0"/>
    <n v="90"/>
    <n v="90"/>
    <n v="0.09"/>
    <x v="0"/>
    <s v="50km/h"/>
    <x v="0"/>
    <x v="1"/>
    <s v="No"/>
    <x v="0"/>
    <x v="1"/>
  </r>
  <r>
    <n v="434"/>
    <s v="R4310"/>
    <s v="Stanley Street"/>
    <n v="0"/>
    <n v="462"/>
    <n v="462"/>
    <n v="0.46200000000000002"/>
    <x v="0"/>
    <s v="50km/h"/>
    <x v="0"/>
    <x v="0"/>
    <s v="No"/>
    <x v="0"/>
    <x v="0"/>
  </r>
  <r>
    <n v="434"/>
    <s v="R4310"/>
    <s v="Stanley Street"/>
    <n v="462"/>
    <n v="644"/>
    <n v="182"/>
    <n v="0.182"/>
    <x v="0"/>
    <s v="50km/h"/>
    <x v="0"/>
    <x v="0"/>
    <s v="No"/>
    <x v="0"/>
    <x v="0"/>
  </r>
  <r>
    <n v="434"/>
    <s v="R4310"/>
    <s v="Stanley Street"/>
    <n v="644"/>
    <n v="882"/>
    <n v="238"/>
    <n v="0.23799999999999999"/>
    <x v="0"/>
    <s v="50km/h"/>
    <x v="0"/>
    <x v="0"/>
    <s v="No"/>
    <x v="0"/>
    <x v="0"/>
  </r>
  <r>
    <n v="435"/>
    <s v="R4437"/>
    <s v="Star Gully Road"/>
    <n v="0"/>
    <n v="270"/>
    <n v="270"/>
    <n v="0.27"/>
    <x v="0"/>
    <s v="50km/h"/>
    <x v="2"/>
    <x v="0"/>
    <s v="No"/>
    <x v="0"/>
    <x v="0"/>
  </r>
  <r>
    <n v="436"/>
    <s v="R3174"/>
    <s v="Star Street"/>
    <n v="0"/>
    <n v="100"/>
    <n v="100"/>
    <n v="0.1"/>
    <x v="0"/>
    <s v="50km/h"/>
    <x v="0"/>
    <x v="4"/>
    <s v="No"/>
    <x v="0"/>
    <x v="0"/>
  </r>
  <r>
    <n v="437"/>
    <s v="R3175"/>
    <s v="Station Street"/>
    <n v="0"/>
    <n v="275"/>
    <n v="275"/>
    <n v="0.27500000000000002"/>
    <x v="0"/>
    <s v="50km/h"/>
    <x v="0"/>
    <x v="4"/>
    <s v="No"/>
    <x v="0"/>
    <x v="0"/>
  </r>
  <r>
    <n v="29"/>
    <s v="R1105"/>
    <s v="Station Street (93F)"/>
    <n v="152731"/>
    <n v="153001"/>
    <n v="270"/>
    <n v="0.27"/>
    <x v="0"/>
    <s v="60km/h"/>
    <x v="0"/>
    <x v="8"/>
    <s v="Yes"/>
    <x v="2"/>
    <x v="3"/>
  </r>
  <r>
    <n v="438"/>
    <s v="R4424"/>
    <s v="Staunton Lane"/>
    <n v="0"/>
    <n v="55"/>
    <n v="55"/>
    <n v="5.5E-2"/>
    <x v="0"/>
    <s v="50km/h"/>
    <x v="0"/>
    <x v="0"/>
    <s v="No"/>
    <x v="0"/>
    <x v="0"/>
  </r>
  <r>
    <n v="439"/>
    <s v="R4311"/>
    <s v="Steelcon Parade"/>
    <n v="0"/>
    <n v="484"/>
    <n v="484"/>
    <n v="0.48399999999999999"/>
    <x v="0"/>
    <s v="50km/h"/>
    <x v="0"/>
    <x v="0"/>
    <s v="No"/>
    <x v="0"/>
    <x v="0"/>
  </r>
  <r>
    <n v="440"/>
    <s v="R4312"/>
    <s v="Store Lane"/>
    <n v="0"/>
    <n v="70"/>
    <n v="70"/>
    <n v="7.0000000000000007E-2"/>
    <x v="0"/>
    <s v="50km/h"/>
    <x v="0"/>
    <x v="0"/>
    <s v="No"/>
    <x v="0"/>
    <x v="0"/>
  </r>
  <r>
    <n v="441"/>
    <s v="R4313"/>
    <s v="Stretton Street"/>
    <n v="0"/>
    <n v="196"/>
    <n v="196"/>
    <n v="0.19600000000000001"/>
    <x v="0"/>
    <s v="50km/h"/>
    <x v="0"/>
    <x v="0"/>
    <s v="No"/>
    <x v="0"/>
    <x v="0"/>
  </r>
  <r>
    <n v="442"/>
    <s v="R4314"/>
    <s v="Stubbings Avenue"/>
    <n v="0"/>
    <n v="340"/>
    <n v="340"/>
    <n v="0.34"/>
    <x v="0"/>
    <s v="50km/h"/>
    <x v="0"/>
    <x v="0"/>
    <s v="No"/>
    <x v="0"/>
    <x v="0"/>
  </r>
  <r>
    <n v="443"/>
    <s v="R4315"/>
    <s v="Sue See Avenue"/>
    <n v="0"/>
    <n v="420"/>
    <n v="420"/>
    <n v="0.42"/>
    <x v="0"/>
    <s v="50km/h"/>
    <x v="0"/>
    <x v="0"/>
    <s v="No"/>
    <x v="0"/>
    <x v="0"/>
  </r>
  <r>
    <n v="444"/>
    <s v="R2120"/>
    <s v="Sulphide Street"/>
    <n v="0"/>
    <n v="350"/>
    <n v="350"/>
    <n v="0.35"/>
    <x v="0"/>
    <s v="60km/h"/>
    <x v="0"/>
    <x v="6"/>
    <s v="No"/>
    <x v="0"/>
    <x v="0"/>
  </r>
  <r>
    <n v="445"/>
    <s v="R3203"/>
    <s v="Sunflower Street"/>
    <n v="0"/>
    <n v="300"/>
    <n v="300"/>
    <n v="0.3"/>
    <x v="0"/>
    <s v="50km/h"/>
    <x v="0"/>
    <x v="4"/>
    <s v="No"/>
    <x v="0"/>
    <x v="0"/>
  </r>
  <r>
    <n v="445"/>
    <s v="R4316"/>
    <s v="Sunflower Street"/>
    <n v="300"/>
    <n v="402"/>
    <n v="102"/>
    <n v="0.10199999999999999"/>
    <x v="0"/>
    <s v="50km/h"/>
    <x v="0"/>
    <x v="0"/>
    <s v="No"/>
    <x v="0"/>
    <x v="0"/>
  </r>
  <r>
    <n v="446"/>
    <s v="R2114"/>
    <s v="Sunset Drive"/>
    <n v="0"/>
    <n v="1370"/>
    <n v="1370"/>
    <n v="1.37"/>
    <x v="0"/>
    <s v="60km/h"/>
    <x v="0"/>
    <x v="2"/>
    <s v="Yes"/>
    <x v="0"/>
    <x v="0"/>
  </r>
  <r>
    <n v="446"/>
    <s v="R2114"/>
    <s v="Sunset Drive"/>
    <n v="0"/>
    <n v="1370"/>
    <n v="1370"/>
    <n v="1.37"/>
    <x v="0"/>
    <s v="60km/h"/>
    <x v="1"/>
    <x v="2"/>
    <s v="Yes"/>
    <x v="0"/>
    <x v="0"/>
  </r>
  <r>
    <n v="0"/>
    <s v="R2114"/>
    <s v="Sunset Drive"/>
    <n v="0"/>
    <n v="0"/>
    <n v="0"/>
    <n v="0"/>
    <x v="0"/>
    <s v="50km/hr"/>
    <x v="0"/>
    <x v="1"/>
    <s v="No"/>
    <x v="0"/>
    <x v="1"/>
  </r>
  <r>
    <n v="446"/>
    <s v="R3193"/>
    <s v="Sunset Drive"/>
    <n v="1370"/>
    <n v="1500"/>
    <n v="130"/>
    <n v="0.13"/>
    <x v="0"/>
    <s v="50km/h"/>
    <x v="0"/>
    <x v="4"/>
    <s v="No"/>
    <x v="0"/>
    <x v="0"/>
  </r>
  <r>
    <n v="447"/>
    <s v="R2101"/>
    <s v="Sunset Oval Carpark"/>
    <n v="0"/>
    <n v="194"/>
    <n v="194"/>
    <n v="0.19400000000000001"/>
    <x v="0"/>
    <s v="50km/h"/>
    <x v="0"/>
    <x v="1"/>
    <s v="No"/>
    <x v="0"/>
    <x v="1"/>
  </r>
  <r>
    <n v="448"/>
    <s v="R4317"/>
    <s v="Suter Road"/>
    <n v="0"/>
    <n v="640.20000000000005"/>
    <n v="640"/>
    <n v="0.64"/>
    <x v="0"/>
    <s v="50km/h"/>
    <x v="0"/>
    <x v="0"/>
    <s v="No"/>
    <x v="0"/>
    <x v="0"/>
  </r>
  <r>
    <n v="449"/>
    <s v="R2127"/>
    <s v="Sutton Street"/>
    <n v="0"/>
    <n v="350"/>
    <n v="350"/>
    <n v="0.35"/>
    <x v="0"/>
    <s v="50km/h"/>
    <x v="0"/>
    <x v="6"/>
    <s v="No"/>
    <x v="0"/>
    <x v="0"/>
  </r>
  <r>
    <n v="450"/>
    <s v="R4318"/>
    <s v="Swan Street"/>
    <n v="0"/>
    <n v="270"/>
    <n v="270"/>
    <n v="0.27"/>
    <x v="0"/>
    <s v="50km/h"/>
    <x v="0"/>
    <x v="0"/>
    <s v="No"/>
    <x v="0"/>
    <x v="0"/>
  </r>
  <r>
    <n v="451"/>
    <s v="R4319"/>
    <s v="Tadman Avenue"/>
    <n v="0"/>
    <n v="380"/>
    <n v="380"/>
    <n v="0.38"/>
    <x v="0"/>
    <s v="50km/h"/>
    <x v="0"/>
    <x v="0"/>
    <s v="No"/>
    <x v="0"/>
    <x v="0"/>
  </r>
  <r>
    <n v="452"/>
    <s v="R4320"/>
    <s v="Tarakan Street"/>
    <n v="0"/>
    <n v="190"/>
    <n v="190"/>
    <n v="0.19"/>
    <x v="0"/>
    <s v="50km/h"/>
    <x v="0"/>
    <x v="0"/>
    <s v="No"/>
    <x v="0"/>
    <x v="0"/>
  </r>
  <r>
    <n v="452"/>
    <s v="R4320"/>
    <s v="Tarakan Street"/>
    <n v="190"/>
    <n v="204"/>
    <n v="14"/>
    <n v="1.4E-2"/>
    <x v="0"/>
    <s v="50km/h"/>
    <x v="0"/>
    <x v="1"/>
    <s v="No"/>
    <x v="0"/>
    <x v="1"/>
  </r>
  <r>
    <n v="453"/>
    <s v="R4631"/>
    <s v="Tecoma Street"/>
    <n v="0"/>
    <n v="427"/>
    <n v="427"/>
    <n v="0.42699999999999999"/>
    <x v="0"/>
    <s v="50km/h"/>
    <x v="3"/>
    <x v="5"/>
    <s v="No"/>
    <x v="1"/>
    <x v="2"/>
  </r>
  <r>
    <n v="454"/>
    <s v="R1520"/>
    <s v="Telstra Hill Access Road"/>
    <n v="0"/>
    <n v="4109"/>
    <n v="4109"/>
    <n v="4.109"/>
    <x v="1"/>
    <s v="50km/h"/>
    <x v="2"/>
    <x v="5"/>
    <s v="No"/>
    <x v="1"/>
    <x v="2"/>
  </r>
  <r>
    <n v="455"/>
    <s v="R4321"/>
    <s v="Templeton Street"/>
    <n v="0"/>
    <n v="240"/>
    <n v="240"/>
    <n v="0.24"/>
    <x v="0"/>
    <s v="50km/h"/>
    <x v="0"/>
    <x v="0"/>
    <s v="No"/>
    <x v="0"/>
    <x v="0"/>
  </r>
  <r>
    <n v="456"/>
    <s v="R1521"/>
    <s v="Thamera Street"/>
    <n v="0"/>
    <n v="170"/>
    <n v="170"/>
    <n v="0.17"/>
    <x v="0"/>
    <s v="50km/h"/>
    <x v="3"/>
    <x v="5"/>
    <s v="No"/>
    <x v="1"/>
    <x v="2"/>
  </r>
  <r>
    <n v="457"/>
    <s v="R4322"/>
    <s v="Thiess Parade"/>
    <n v="0"/>
    <n v="210"/>
    <n v="210"/>
    <n v="0.21"/>
    <x v="0"/>
    <s v="50km/h"/>
    <x v="0"/>
    <x v="0"/>
    <s v="No"/>
    <x v="0"/>
    <x v="0"/>
  </r>
  <r>
    <n v="458"/>
    <s v="R1522"/>
    <s v="Thilimarri Place"/>
    <n v="0"/>
    <n v="237"/>
    <n v="237"/>
    <n v="0.23699999999999999"/>
    <x v="0"/>
    <s v="50km/h"/>
    <x v="3"/>
    <x v="5"/>
    <s v="No"/>
    <x v="1"/>
    <x v="2"/>
  </r>
  <r>
    <n v="459"/>
    <s v="R3204"/>
    <s v="Third Avenue"/>
    <n v="0"/>
    <n v="332.4"/>
    <n v="332"/>
    <n v="0.33200000000000002"/>
    <x v="0"/>
    <s v="50km/h"/>
    <x v="0"/>
    <x v="4"/>
    <s v="No"/>
    <x v="0"/>
    <x v="0"/>
  </r>
  <r>
    <n v="460"/>
    <s v="R4324"/>
    <s v="Thirteenth Avenue"/>
    <n v="0"/>
    <n v="320"/>
    <n v="320"/>
    <n v="0.32"/>
    <x v="0"/>
    <s v="50km/h"/>
    <x v="0"/>
    <x v="0"/>
    <s v="No"/>
    <x v="0"/>
    <x v="0"/>
  </r>
  <r>
    <n v="461"/>
    <s v="R3184"/>
    <s v="Thomson Road"/>
    <n v="0"/>
    <n v="917"/>
    <n v="917"/>
    <n v="0.91700000000000004"/>
    <x v="0"/>
    <s v="50km/h"/>
    <x v="0"/>
    <x v="4"/>
    <s v="No"/>
    <x v="0"/>
    <x v="0"/>
  </r>
  <r>
    <n v="461"/>
    <s v="R3184"/>
    <s v="Thomson Road"/>
    <n v="0"/>
    <n v="917"/>
    <n v="917"/>
    <n v="0.91700000000000004"/>
    <x v="0"/>
    <s v="60km/h"/>
    <x v="0"/>
    <x v="4"/>
    <s v="No"/>
    <x v="0"/>
    <x v="0"/>
  </r>
  <r>
    <n v="462"/>
    <s v="R4325"/>
    <s v="Thorley Crescent"/>
    <n v="0"/>
    <n v="60"/>
    <n v="60"/>
    <n v="0.06"/>
    <x v="0"/>
    <s v="50km/h"/>
    <x v="0"/>
    <x v="0"/>
    <s v="No"/>
    <x v="0"/>
    <x v="0"/>
  </r>
  <r>
    <n v="523"/>
    <s v="R5136"/>
    <s v="Thorntonia - Gregory Stock Route"/>
    <n v="0"/>
    <n v="16120"/>
    <n v="16120"/>
    <n v="16.12"/>
    <x v="1"/>
    <s v="50km/h"/>
    <x v="2"/>
    <x v="7"/>
    <s v="No"/>
    <x v="0"/>
    <x v="0"/>
  </r>
  <r>
    <n v="513"/>
    <s v="R5138"/>
    <s v="Thorntonia - Mount Oxide Stock Route"/>
    <n v="0"/>
    <n v="56190"/>
    <n v="56190"/>
    <n v="56.19"/>
    <x v="1"/>
    <s v="50km/h"/>
    <x v="2"/>
    <x v="7"/>
    <s v="No"/>
    <x v="0"/>
    <x v="0"/>
  </r>
  <r>
    <n v="463"/>
    <s v="R5143"/>
    <s v="Thorntonia - Riversleigh Route"/>
    <n v="0"/>
    <n v="31420"/>
    <n v="31420"/>
    <n v="31.42"/>
    <x v="1"/>
    <s v="50km/h"/>
    <x v="2"/>
    <x v="7"/>
    <s v="No"/>
    <x v="0"/>
    <x v="0"/>
  </r>
  <r>
    <n v="464"/>
    <s v="R2303"/>
    <s v="Thorntonia Yelvertoft Road"/>
    <n v="0"/>
    <n v="58194"/>
    <n v="58194"/>
    <n v="58.194000000000003"/>
    <x v="1"/>
    <s v="50km/h"/>
    <x v="0"/>
    <x v="9"/>
    <s v="No"/>
    <x v="0"/>
    <x v="0"/>
  </r>
  <r>
    <n v="465"/>
    <s v="R4326"/>
    <s v="Thorpe Street"/>
    <n v="0"/>
    <n v="85"/>
    <n v="85"/>
    <n v="8.5000000000000006E-2"/>
    <x v="0"/>
    <s v="50km/h"/>
    <x v="0"/>
    <x v="1"/>
    <s v="No"/>
    <x v="0"/>
    <x v="1"/>
  </r>
  <r>
    <n v="466"/>
    <s v="R4327"/>
    <s v="Timmins Crescent"/>
    <n v="0"/>
    <n v="60"/>
    <n v="60"/>
    <n v="0.06"/>
    <x v="0"/>
    <s v="50km/h"/>
    <x v="0"/>
    <x v="0"/>
    <s v="No"/>
    <x v="0"/>
    <x v="0"/>
  </r>
  <r>
    <n v="467"/>
    <s v="R4328"/>
    <s v="Todd Road"/>
    <n v="0"/>
    <n v="220"/>
    <n v="220"/>
    <n v="0.22"/>
    <x v="0"/>
    <s v="50km/h"/>
    <x v="0"/>
    <x v="0"/>
    <s v="No"/>
    <x v="0"/>
    <x v="0"/>
  </r>
  <r>
    <n v="468"/>
    <s v="R4329"/>
    <s v="Topaz Street"/>
    <n v="0"/>
    <n v="180"/>
    <n v="180"/>
    <n v="0.18"/>
    <x v="0"/>
    <s v="50km/h"/>
    <x v="0"/>
    <x v="0"/>
    <s v="No"/>
    <x v="0"/>
    <x v="0"/>
  </r>
  <r>
    <n v="469"/>
    <s v="R4330"/>
    <s v="Tracey Road"/>
    <n v="0"/>
    <n v="182"/>
    <n v="182"/>
    <n v="0.182"/>
    <x v="0"/>
    <s v="50km/h"/>
    <x v="0"/>
    <x v="0"/>
    <s v="No"/>
    <x v="0"/>
    <x v="0"/>
  </r>
  <r>
    <n v="470"/>
    <s v="R3178"/>
    <s v="Traders Way"/>
    <n v="0"/>
    <n v="626.79999999999995"/>
    <n v="627"/>
    <n v="0.627"/>
    <x v="0"/>
    <s v="60km/h"/>
    <x v="0"/>
    <x v="4"/>
    <s v="No"/>
    <x v="0"/>
    <x v="0"/>
  </r>
  <r>
    <n v="471"/>
    <s v="R4331"/>
    <s v="Trainor Street"/>
    <n v="0"/>
    <n v="290"/>
    <n v="290"/>
    <n v="0.28999999999999998"/>
    <x v="0"/>
    <s v="50km/h"/>
    <x v="0"/>
    <x v="0"/>
    <s v="No"/>
    <x v="0"/>
    <x v="0"/>
  </r>
  <r>
    <n v="471"/>
    <s v="R3210"/>
    <s v="Trainor Street"/>
    <n v="290"/>
    <n v="1466"/>
    <n v="1176"/>
    <n v="1.1759999999999999"/>
    <x v="0"/>
    <s v="50km/h"/>
    <x v="0"/>
    <x v="4"/>
    <s v="No"/>
    <x v="0"/>
    <x v="0"/>
  </r>
  <r>
    <n v="472"/>
    <s v="R3185"/>
    <s v="Transfield Avenue"/>
    <n v="0"/>
    <n v="387.7"/>
    <n v="388"/>
    <n v="0.38800000000000001"/>
    <x v="0"/>
    <s v="50km/h"/>
    <x v="0"/>
    <x v="4"/>
    <s v="No"/>
    <x v="0"/>
    <x v="0"/>
  </r>
  <r>
    <n v="473"/>
    <s v="R4409"/>
    <s v="Transmission Lane"/>
    <n v="0"/>
    <n v="56.7"/>
    <n v="57"/>
    <n v="5.7000000000000002E-2"/>
    <x v="0"/>
    <s v="50km/h"/>
    <x v="0"/>
    <x v="3"/>
    <s v="No"/>
    <x v="0"/>
    <x v="0"/>
  </r>
  <r>
    <n v="474"/>
    <s v="R2116"/>
    <s v="Transmission Street"/>
    <n v="0"/>
    <n v="600"/>
    <n v="600"/>
    <n v="0.6"/>
    <x v="0"/>
    <s v="60km/h"/>
    <x v="0"/>
    <x v="6"/>
    <s v="No"/>
    <x v="0"/>
    <x v="0"/>
  </r>
  <r>
    <n v="0"/>
    <s v="R2116"/>
    <s v="Transmission Street"/>
    <n v="0"/>
    <n v="0"/>
    <n v="0"/>
    <n v="0"/>
    <x v="0"/>
    <s v="50km/h"/>
    <x v="0"/>
    <x v="1"/>
    <s v="No"/>
    <x v="0"/>
    <x v="1"/>
  </r>
  <r>
    <n v="474"/>
    <s v="R3194"/>
    <s v="Transmission Street"/>
    <n v="600"/>
    <n v="967"/>
    <n v="367"/>
    <n v="0.36699999999999999"/>
    <x v="0"/>
    <s v="50km/h"/>
    <x v="0"/>
    <x v="4"/>
    <s v="No"/>
    <x v="0"/>
    <x v="0"/>
  </r>
  <r>
    <n v="475"/>
    <s v="R2104"/>
    <s v="Turanga Carpark (East)"/>
    <n v="0"/>
    <n v="130"/>
    <n v="130"/>
    <n v="0.13"/>
    <x v="0"/>
    <s v="50km/h"/>
    <x v="0"/>
    <x v="1"/>
    <s v="No"/>
    <x v="0"/>
    <x v="1"/>
  </r>
  <r>
    <n v="476"/>
    <s v="R3115"/>
    <s v="Turanga Carpark (North)"/>
    <n v="0"/>
    <n v="91"/>
    <n v="91"/>
    <n v="9.0999999999999998E-2"/>
    <x v="0"/>
    <s v="50km/h"/>
    <x v="0"/>
    <x v="1"/>
    <s v="No"/>
    <x v="0"/>
    <x v="1"/>
  </r>
  <r>
    <n v="477"/>
    <s v="R3208"/>
    <s v="Twentyfirst Avenue"/>
    <n v="0"/>
    <n v="340"/>
    <n v="340"/>
    <n v="0.34"/>
    <x v="0"/>
    <s v="50km/h"/>
    <x v="0"/>
    <x v="4"/>
    <s v="No"/>
    <x v="0"/>
    <x v="0"/>
  </r>
  <r>
    <n v="478"/>
    <s v="R3415"/>
    <s v="Twentyfirst Avenue Carpark"/>
    <n v="0"/>
    <n v="97"/>
    <n v="97"/>
    <n v="9.7000000000000003E-2"/>
    <x v="0"/>
    <s v="50km/h"/>
    <x v="0"/>
    <x v="1"/>
    <s v="No"/>
    <x v="0"/>
    <x v="1"/>
  </r>
  <r>
    <n v="479"/>
    <s v="R4334"/>
    <s v="Twentysecond Avenue"/>
    <n v="0"/>
    <n v="259.8"/>
    <n v="260"/>
    <n v="0.26"/>
    <x v="0"/>
    <s v="50km/h"/>
    <x v="0"/>
    <x v="0"/>
    <s v="No"/>
    <x v="0"/>
    <x v="0"/>
  </r>
  <r>
    <n v="480"/>
    <s v="R2117"/>
    <s v="Twentythird Avenue"/>
    <n v="0"/>
    <n v="530"/>
    <n v="530"/>
    <n v="0.53"/>
    <x v="0"/>
    <s v="60km/h"/>
    <x v="0"/>
    <x v="6"/>
    <s v="Yes"/>
    <x v="0"/>
    <x v="0"/>
  </r>
  <r>
    <n v="0"/>
    <s v="R2117"/>
    <s v="Twentythird Avenue"/>
    <n v="0"/>
    <n v="0"/>
    <n v="0"/>
    <n v="0"/>
    <x v="0"/>
    <s v="50km/h"/>
    <x v="0"/>
    <x v="1"/>
    <s v="No"/>
    <x v="0"/>
    <x v="1"/>
  </r>
  <r>
    <n v="481"/>
    <s v="R1523"/>
    <s v="Ulmus Street"/>
    <n v="0"/>
    <n v="196"/>
    <n v="196"/>
    <n v="0.19600000000000001"/>
    <x v="0"/>
    <s v="50km/h"/>
    <x v="3"/>
    <x v="5"/>
    <s v="No"/>
    <x v="1"/>
    <x v="2"/>
  </r>
  <r>
    <n v="482"/>
    <s v="R3217"/>
    <s v="Unnamed Link Road"/>
    <n v="0"/>
    <n v="82"/>
    <n v="82"/>
    <n v="8.2000000000000003E-2"/>
    <x v="0"/>
    <s v="50km/h"/>
    <x v="0"/>
    <x v="4"/>
    <s v="No"/>
    <x v="0"/>
    <x v="0"/>
  </r>
  <r>
    <n v="483"/>
    <s v="R2121"/>
    <s v="Urquhart Street"/>
    <n v="0"/>
    <n v="1797"/>
    <n v="1797"/>
    <n v="1.7969999999999999"/>
    <x v="0"/>
    <s v="60km/h"/>
    <x v="0"/>
    <x v="6"/>
    <s v="No"/>
    <x v="0"/>
    <x v="0"/>
  </r>
  <r>
    <n v="483"/>
    <s v="R2121"/>
    <s v="Urquhart Street"/>
    <n v="0"/>
    <n v="1797"/>
    <n v="1797"/>
    <n v="1.7969999999999999"/>
    <x v="0"/>
    <s v="60km/h"/>
    <x v="1"/>
    <x v="6"/>
    <s v="No"/>
    <x v="0"/>
    <x v="0"/>
  </r>
  <r>
    <n v="483"/>
    <s v="R3179"/>
    <s v="Urquhart Street"/>
    <n v="1797"/>
    <n v="2097"/>
    <n v="300"/>
    <n v="0.3"/>
    <x v="0"/>
    <s v="50km/h"/>
    <x v="0"/>
    <x v="4"/>
    <s v="No"/>
    <x v="0"/>
    <x v="0"/>
  </r>
  <r>
    <n v="483"/>
    <s v="R4383"/>
    <s v="Urquhart Street"/>
    <n v="2097"/>
    <n v="2347"/>
    <n v="250"/>
    <n v="0.25"/>
    <x v="0"/>
    <s v="50km/h"/>
    <x v="0"/>
    <x v="0"/>
    <s v="No"/>
    <x v="0"/>
    <x v="0"/>
  </r>
  <r>
    <n v="484"/>
    <s v="R4335"/>
    <s v="Vaiente Parade"/>
    <n v="0"/>
    <n v="454.1"/>
    <n v="454"/>
    <n v="0.45400000000000001"/>
    <x v="0"/>
    <s v="50km/h"/>
    <x v="0"/>
    <x v="0"/>
    <s v="No"/>
    <x v="0"/>
    <x v="0"/>
  </r>
  <r>
    <n v="485"/>
    <s v="R4336"/>
    <s v="Verry Street"/>
    <n v="0"/>
    <n v="436"/>
    <n v="436"/>
    <n v="0.436"/>
    <x v="0"/>
    <s v="50km/h"/>
    <x v="0"/>
    <x v="0"/>
    <s v="No"/>
    <x v="0"/>
    <x v="0"/>
  </r>
  <r>
    <n v="486"/>
    <s v="R4384"/>
    <s v="Vintage Lane"/>
    <n v="0"/>
    <n v="284"/>
    <n v="284"/>
    <n v="0.28399999999999997"/>
    <x v="1"/>
    <s v="50km/h"/>
    <x v="0"/>
    <x v="0"/>
    <s v="No"/>
    <x v="0"/>
    <x v="0"/>
  </r>
  <r>
    <n v="487"/>
    <s v="R4337"/>
    <s v="Violet Street"/>
    <n v="0"/>
    <n v="130"/>
    <n v="130"/>
    <n v="0.13"/>
    <x v="0"/>
    <s v="50km/h"/>
    <x v="0"/>
    <x v="0"/>
    <s v="No"/>
    <x v="0"/>
    <x v="0"/>
  </r>
  <r>
    <n v="488"/>
    <s v="R4338"/>
    <s v="Walton Avenue"/>
    <n v="0"/>
    <n v="330"/>
    <n v="330"/>
    <n v="0.33"/>
    <x v="0"/>
    <s v="50km/h"/>
    <x v="0"/>
    <x v="0"/>
    <s v="No"/>
    <x v="0"/>
    <x v="0"/>
  </r>
  <r>
    <n v="489"/>
    <s v="R4339"/>
    <s v="Wau Street"/>
    <n v="0"/>
    <n v="265"/>
    <n v="265"/>
    <n v="0.26500000000000001"/>
    <x v="0"/>
    <s v="50km/h"/>
    <x v="0"/>
    <x v="0"/>
    <s v="No"/>
    <x v="0"/>
    <x v="0"/>
  </r>
  <r>
    <n v="490"/>
    <s v="R4340"/>
    <s v="Webb Street"/>
    <n v="0"/>
    <n v="959"/>
    <n v="959"/>
    <n v="0.95899999999999996"/>
    <x v="0"/>
    <s v="50km/h"/>
    <x v="0"/>
    <x v="0"/>
    <s v="No"/>
    <x v="0"/>
    <x v="0"/>
  </r>
  <r>
    <n v="491"/>
    <s v="R3181"/>
    <s v="Wellington Road"/>
    <n v="0"/>
    <n v="253"/>
    <n v="253"/>
    <n v="0.253"/>
    <x v="0"/>
    <s v="50km/h"/>
    <x v="0"/>
    <x v="4"/>
    <s v="No"/>
    <x v="0"/>
    <x v="0"/>
  </r>
  <r>
    <n v="509"/>
    <s v="R5139"/>
    <s v="West Leichhardt - Cloncurry Stock Route"/>
    <n v="0"/>
    <n v="23988"/>
    <n v="23988"/>
    <n v="23.988"/>
    <x v="1"/>
    <s v="50km/h"/>
    <x v="2"/>
    <x v="7"/>
    <s v="No"/>
    <x v="0"/>
    <x v="0"/>
  </r>
  <r>
    <n v="510"/>
    <s v="R5141"/>
    <s v="West Leichhardt - Kajabbi Stock Route"/>
    <n v="0"/>
    <n v="39870"/>
    <n v="39870"/>
    <n v="39.869999999999997"/>
    <x v="1"/>
    <s v="50km/h"/>
    <x v="2"/>
    <x v="7"/>
    <s v="No"/>
    <x v="0"/>
    <x v="0"/>
  </r>
  <r>
    <n v="492"/>
    <s v="R2118"/>
    <s v="West Street"/>
    <n v="0"/>
    <n v="1438"/>
    <n v="1438"/>
    <n v="1.4379999999999999"/>
    <x v="0"/>
    <s v="60km/h"/>
    <x v="0"/>
    <x v="6"/>
    <s v="No"/>
    <x v="0"/>
    <x v="0"/>
  </r>
  <r>
    <n v="492"/>
    <s v="R2118"/>
    <s v="West Street"/>
    <n v="0"/>
    <n v="1438"/>
    <n v="1438"/>
    <n v="1.4379999999999999"/>
    <x v="0"/>
    <s v="50km/h"/>
    <x v="1"/>
    <x v="6"/>
    <s v="No"/>
    <x v="0"/>
    <x v="0"/>
  </r>
  <r>
    <n v="492"/>
    <s v="R2118"/>
    <s v="West Street"/>
    <n v="0"/>
    <n v="1438"/>
    <n v="1438"/>
    <n v="1.4379999999999999"/>
    <x v="0"/>
    <s v="50km/h"/>
    <x v="5"/>
    <x v="6"/>
    <s v="No"/>
    <x v="0"/>
    <x v="0"/>
  </r>
  <r>
    <n v="492"/>
    <s v="R3195"/>
    <s v="West Street"/>
    <n v="1438"/>
    <n v="1908"/>
    <n v="470"/>
    <n v="0.47"/>
    <x v="0"/>
    <s v="50km/h"/>
    <x v="0"/>
    <x v="4"/>
    <s v="No"/>
    <x v="0"/>
    <x v="0"/>
  </r>
  <r>
    <n v="493"/>
    <s v="R3197"/>
    <s v="West Street Lane"/>
    <n v="0"/>
    <n v="41"/>
    <n v="41"/>
    <n v="4.1000000000000002E-2"/>
    <x v="0"/>
    <s v="50km/h"/>
    <x v="1"/>
    <x v="4"/>
    <s v="No"/>
    <x v="0"/>
    <x v="0"/>
  </r>
  <r>
    <n v="494"/>
    <s v="R4341"/>
    <s v="Wewak Street"/>
    <n v="0"/>
    <n v="320"/>
    <n v="320"/>
    <n v="0.32"/>
    <x v="0"/>
    <s v="50km/h"/>
    <x v="0"/>
    <x v="0"/>
    <s v="No"/>
    <x v="0"/>
    <x v="0"/>
  </r>
  <r>
    <n v="495"/>
    <s v="R4342"/>
    <s v="William Avenue"/>
    <n v="0"/>
    <n v="255"/>
    <n v="255"/>
    <n v="0.255"/>
    <x v="0"/>
    <s v="50km/h"/>
    <x v="0"/>
    <x v="0"/>
    <s v="No"/>
    <x v="0"/>
    <x v="0"/>
  </r>
  <r>
    <n v="496"/>
    <s v="R4343"/>
    <s v="Williams Way"/>
    <n v="0"/>
    <n v="378"/>
    <n v="378"/>
    <n v="0.378"/>
    <x v="0"/>
    <s v="40km/h"/>
    <x v="3"/>
    <x v="5"/>
    <s v="No"/>
    <x v="0"/>
    <x v="2"/>
  </r>
  <r>
    <n v="497"/>
    <s v="R4506"/>
    <s v="Wonga Street"/>
    <n v="0"/>
    <n v="690"/>
    <n v="690"/>
    <n v="0.69"/>
    <x v="2"/>
    <s v="50km/h"/>
    <x v="0"/>
    <x v="0"/>
    <s v="No"/>
    <x v="0"/>
    <x v="0"/>
  </r>
  <r>
    <n v="498"/>
    <s v="R4344"/>
    <s v="Wood Street"/>
    <n v="0"/>
    <n v="72"/>
    <n v="72"/>
    <n v="7.1999999999999995E-2"/>
    <x v="0"/>
    <s v="50km/h"/>
    <x v="0"/>
    <x v="0"/>
    <s v="No"/>
    <x v="0"/>
    <x v="0"/>
  </r>
  <r>
    <n v="499"/>
    <s v="R4428"/>
    <s v="Works Yard Carpark"/>
    <n v="0"/>
    <n v="350"/>
    <n v="350"/>
    <n v="0.35"/>
    <x v="0"/>
    <s v="40km/h"/>
    <x v="0"/>
    <x v="1"/>
    <s v="No"/>
    <x v="0"/>
    <x v="1"/>
  </r>
  <r>
    <n v="500"/>
    <s v="R4428"/>
    <s v="Works Yard Road"/>
    <n v="0"/>
    <n v="450"/>
    <n v="450"/>
    <n v="0.45"/>
    <x v="0"/>
    <s v="40km/h"/>
    <x v="0"/>
    <x v="0"/>
    <s v="No"/>
    <x v="0"/>
    <x v="0"/>
  </r>
  <r>
    <n v="501"/>
    <s v="R4507"/>
    <s v="Worowna Street"/>
    <n v="0"/>
    <n v="830"/>
    <n v="830"/>
    <n v="0.83"/>
    <x v="2"/>
    <s v="50km/h"/>
    <x v="0"/>
    <x v="0"/>
    <s v="No"/>
    <x v="0"/>
    <x v="0"/>
  </r>
  <r>
    <n v="502"/>
    <s v="R3183"/>
    <s v="Wright Road"/>
    <n v="0"/>
    <n v="1131"/>
    <n v="1131"/>
    <n v="1.131"/>
    <x v="0"/>
    <s v="50km/h"/>
    <x v="0"/>
    <x v="4"/>
    <s v="No"/>
    <x v="0"/>
    <x v="0"/>
  </r>
  <r>
    <n v="503"/>
    <s v="R4420"/>
    <s v="WWRP Road"/>
    <n v="0"/>
    <n v="937"/>
    <n v="937"/>
    <n v="0.93700000000000006"/>
    <x v="0"/>
    <s v="50km/h"/>
    <x v="0"/>
    <x v="4"/>
    <s v="No"/>
    <x v="0"/>
    <x v="0"/>
  </r>
  <r>
    <n v="503"/>
    <s v="R4420"/>
    <s v="WWRP Road"/>
    <n v="0"/>
    <n v="937"/>
    <n v="937"/>
    <n v="0.93700000000000006"/>
    <x v="0"/>
    <s v="50km/h"/>
    <x v="0"/>
    <x v="0"/>
    <s v="No"/>
    <x v="0"/>
    <x v="0"/>
  </r>
  <r>
    <n v="532"/>
    <s v="R4648"/>
    <s v="Yallambee Road"/>
    <n v="0"/>
    <n v="205"/>
    <n v="205"/>
    <n v="0.20499999999999999"/>
    <x v="0"/>
    <s v="50km/h"/>
    <x v="3"/>
    <x v="5"/>
    <s v="No"/>
    <x v="1"/>
    <x v="2"/>
  </r>
  <r>
    <n v="506"/>
    <s v="R5142"/>
    <s v="Yelvertoft - Barkly Downs"/>
    <n v="0"/>
    <n v="74673"/>
    <n v="74673"/>
    <n v="74.673000000000002"/>
    <x v="1"/>
    <s v="50km/h"/>
    <x v="2"/>
    <x v="7"/>
    <s v="No"/>
    <x v="0"/>
    <x v="0"/>
  </r>
  <r>
    <n v="508"/>
    <s v="R5144"/>
    <s v="Yelvertoft - Thorntonia Stock Route"/>
    <n v="0"/>
    <n v="95550"/>
    <n v="95550"/>
    <n v="95.55"/>
    <x v="1"/>
    <s v="50km/h"/>
    <x v="2"/>
    <x v="7"/>
    <s v="No"/>
    <x v="0"/>
    <x v="0"/>
  </r>
  <r>
    <n v="504"/>
    <s v="R4346"/>
    <s v="Zena Street"/>
    <n v="0"/>
    <n v="399"/>
    <n v="399"/>
    <n v="0.39900000000000002"/>
    <x v="0"/>
    <s v="50km/h"/>
    <x v="0"/>
    <x v="0"/>
    <s v="No"/>
    <x v="0"/>
    <x v="0"/>
  </r>
  <r>
    <n v="505"/>
    <s v="R4347"/>
    <s v="Zircon Street"/>
    <n v="0"/>
    <n v="230"/>
    <n v="230"/>
    <n v="0.23"/>
    <x v="0"/>
    <s v="50km/h"/>
    <x v="0"/>
    <x v="0"/>
    <s v="No"/>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ierarchy" colHeaderCaption="Surface">
  <location ref="B4:I14" firstHeaderRow="1" firstDataRow="2" firstDataCol="1" rowPageCount="1" colPageCount="1"/>
  <pivotFields count="14">
    <pivotField showAll="0"/>
    <pivotField showAll="0"/>
    <pivotField showAll="0"/>
    <pivotField numFmtId="1" showAll="0"/>
    <pivotField numFmtId="1" showAll="0"/>
    <pivotField numFmtId="1" showAll="0"/>
    <pivotField dataField="1" numFmtId="165" showAll="0"/>
    <pivotField axis="axisRow" showAll="0">
      <items count="4">
        <item x="2"/>
        <item x="0"/>
        <item x="1"/>
        <item t="default"/>
      </items>
    </pivotField>
    <pivotField showAll="0"/>
    <pivotField axis="axisCol" showAll="0">
      <items count="7">
        <item x="1"/>
        <item x="0"/>
        <item x="5"/>
        <item x="4"/>
        <item x="3"/>
        <item x="2"/>
        <item t="default"/>
      </items>
    </pivotField>
    <pivotField showAll="0">
      <items count="11">
        <item x="0"/>
        <item x="1"/>
        <item x="4"/>
        <item x="6"/>
        <item x="9"/>
        <item x="7"/>
        <item x="5"/>
        <item x="8"/>
        <item x="2"/>
        <item x="3"/>
        <item t="default"/>
      </items>
    </pivotField>
    <pivotField showAll="0"/>
    <pivotField axis="axisPage" showAll="0">
      <items count="4">
        <item x="2"/>
        <item x="0"/>
        <item x="1"/>
        <item t="default"/>
      </items>
    </pivotField>
    <pivotField axis="axisRow" showAll="0">
      <items count="5">
        <item x="1"/>
        <item x="2"/>
        <item x="0"/>
        <item x="3"/>
        <item t="default"/>
      </items>
    </pivotField>
  </pivotFields>
  <rowFields count="2">
    <field x="7"/>
    <field x="13"/>
  </rowFields>
  <rowItems count="9">
    <i>
      <x/>
    </i>
    <i r="1">
      <x v="2"/>
    </i>
    <i>
      <x v="1"/>
    </i>
    <i r="1">
      <x/>
    </i>
    <i r="1">
      <x v="1"/>
    </i>
    <i r="1">
      <x v="2"/>
    </i>
    <i>
      <x v="2"/>
    </i>
    <i r="1">
      <x v="2"/>
    </i>
    <i t="grand">
      <x/>
    </i>
  </rowItems>
  <colFields count="1">
    <field x="9"/>
  </colFields>
  <colItems count="7">
    <i>
      <x/>
    </i>
    <i>
      <x v="1"/>
    </i>
    <i>
      <x v="2"/>
    </i>
    <i>
      <x v="3"/>
    </i>
    <i>
      <x v="4"/>
    </i>
    <i>
      <x v="5"/>
    </i>
    <i t="grand">
      <x/>
    </i>
  </colItems>
  <pageFields count="1">
    <pageField fld="12" item="1" hier="-1"/>
  </pageFields>
  <dataFields count="1">
    <dataField name="Length in km" fld="6" baseField="0" baseItem="0" numFmtId="165"/>
  </dataFields>
  <formats count="27">
    <format dxfId="404">
      <pivotArea type="all" dataOnly="0" outline="0" fieldPosition="0"/>
    </format>
    <format dxfId="403">
      <pivotArea outline="0" collapsedLevelsAreSubtotals="1" fieldPosition="0"/>
    </format>
    <format dxfId="402">
      <pivotArea type="origin" dataOnly="0" labelOnly="1" outline="0" fieldPosition="0"/>
    </format>
    <format dxfId="401">
      <pivotArea field="9" type="button" dataOnly="0" labelOnly="1" outline="0" axis="axisCol" fieldPosition="0"/>
    </format>
    <format dxfId="400">
      <pivotArea type="topRight" dataOnly="0" labelOnly="1" outline="0" fieldPosition="0"/>
    </format>
    <format dxfId="399">
      <pivotArea field="13" type="button" dataOnly="0" labelOnly="1" outline="0" axis="axisRow" fieldPosition="1"/>
    </format>
    <format dxfId="398">
      <pivotArea dataOnly="0" labelOnly="1" fieldPosition="0">
        <references count="1">
          <reference field="13" count="3">
            <x v="0"/>
            <x v="1"/>
            <x v="2"/>
          </reference>
        </references>
      </pivotArea>
    </format>
    <format dxfId="397">
      <pivotArea dataOnly="0" labelOnly="1" grandRow="1" outline="0" fieldPosition="0"/>
    </format>
    <format dxfId="396">
      <pivotArea dataOnly="0" labelOnly="1" fieldPosition="0">
        <references count="2">
          <reference field="7" count="1">
            <x v="1"/>
          </reference>
          <reference field="13" count="1" selected="0">
            <x v="0"/>
          </reference>
        </references>
      </pivotArea>
    </format>
    <format dxfId="395">
      <pivotArea dataOnly="0" labelOnly="1" fieldPosition="0">
        <references count="2">
          <reference field="7" count="1">
            <x v="1"/>
          </reference>
          <reference field="13" count="1" selected="0">
            <x v="1"/>
          </reference>
        </references>
      </pivotArea>
    </format>
    <format dxfId="394">
      <pivotArea dataOnly="0" labelOnly="1" fieldPosition="0">
        <references count="2">
          <reference field="7" count="0"/>
          <reference field="13" count="1" selected="0">
            <x v="2"/>
          </reference>
        </references>
      </pivotArea>
    </format>
    <format dxfId="393">
      <pivotArea dataOnly="0" labelOnly="1" fieldPosition="0">
        <references count="1">
          <reference field="9" count="0"/>
        </references>
      </pivotArea>
    </format>
    <format dxfId="392">
      <pivotArea dataOnly="0" labelOnly="1" grandCol="1" outline="0" fieldPosition="0"/>
    </format>
    <format dxfId="391">
      <pivotArea type="all" dataOnly="0" outline="0" fieldPosition="0"/>
    </format>
    <format dxfId="390">
      <pivotArea outline="0" collapsedLevelsAreSubtotals="1" fieldPosition="0"/>
    </format>
    <format dxfId="389">
      <pivotArea type="origin" dataOnly="0" labelOnly="1" outline="0" fieldPosition="0"/>
    </format>
    <format dxfId="388">
      <pivotArea field="9" type="button" dataOnly="0" labelOnly="1" outline="0" axis="axisCol" fieldPosition="0"/>
    </format>
    <format dxfId="387">
      <pivotArea type="topRight" dataOnly="0" labelOnly="1" outline="0" fieldPosition="0"/>
    </format>
    <format dxfId="386">
      <pivotArea field="13" type="button" dataOnly="0" labelOnly="1" outline="0" axis="axisRow" fieldPosition="1"/>
    </format>
    <format dxfId="385">
      <pivotArea dataOnly="0" labelOnly="1" fieldPosition="0">
        <references count="1">
          <reference field="13" count="3">
            <x v="0"/>
            <x v="1"/>
            <x v="2"/>
          </reference>
        </references>
      </pivotArea>
    </format>
    <format dxfId="384">
      <pivotArea dataOnly="0" labelOnly="1" grandRow="1" outline="0" fieldPosition="0"/>
    </format>
    <format dxfId="383">
      <pivotArea dataOnly="0" labelOnly="1" fieldPosition="0">
        <references count="2">
          <reference field="7" count="1">
            <x v="1"/>
          </reference>
          <reference field="13" count="1" selected="0">
            <x v="0"/>
          </reference>
        </references>
      </pivotArea>
    </format>
    <format dxfId="382">
      <pivotArea dataOnly="0" labelOnly="1" fieldPosition="0">
        <references count="2">
          <reference field="7" count="1">
            <x v="1"/>
          </reference>
          <reference field="13" count="1" selected="0">
            <x v="1"/>
          </reference>
        </references>
      </pivotArea>
    </format>
    <format dxfId="381">
      <pivotArea dataOnly="0" labelOnly="1" fieldPosition="0">
        <references count="2">
          <reference field="7" count="0"/>
          <reference field="13" count="1" selected="0">
            <x v="2"/>
          </reference>
        </references>
      </pivotArea>
    </format>
    <format dxfId="380">
      <pivotArea dataOnly="0" labelOnly="1" fieldPosition="0">
        <references count="1">
          <reference field="9" count="0"/>
        </references>
      </pivotArea>
    </format>
    <format dxfId="379">
      <pivotArea dataOnly="0" labelOnly="1" grandCol="1" outline="0" fieldPosition="0"/>
    </format>
    <format dxfId="136">
      <pivotArea outline="0" collapsedLevelsAreSubtotals="1" fieldPosition="0"/>
    </format>
  </formats>
  <pivotTableStyleInfo name="PivotStyleMedium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ocality1" sourceName="Locality">
  <pivotTables>
    <pivotTable tabId="2" name="PivotTable2"/>
  </pivotTables>
  <data>
    <tabular pivotCacheId="1214296367">
      <items count="3">
        <i x="2" s="1"/>
        <i x="0" s="1"/>
        <i x="1"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urface_Type" sourceName="Surface Type">
  <pivotTables>
    <pivotTable tabId="2" name="PivotTable2"/>
  </pivotTables>
  <data>
    <tabular pivotCacheId="1214296367">
      <items count="6">
        <i x="1" s="1"/>
        <i x="0" s="1"/>
        <i x="5" s="1"/>
        <i x="4" s="1"/>
        <i x="3"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lanning_Hierarchy1" sourceName="Planning Hierarchy">
  <pivotTables>
    <pivotTable tabId="2" name="PivotTable2"/>
  </pivotTables>
  <data>
    <tabular pivotCacheId="1214296367">
      <items count="10">
        <i x="0" s="1"/>
        <i x="1" s="1"/>
        <i x="4" s="1"/>
        <i x="6" s="1"/>
        <i x="9" s="1"/>
        <i x="7" s="1"/>
        <i x="5" s="1"/>
        <i x="2" s="1"/>
        <i x="3" s="1"/>
        <i x="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sponsibility1" sourceName="Responsibility">
  <pivotTables>
    <pivotTable tabId="2" name="PivotTable2"/>
  </pivotTables>
  <data>
    <tabular pivotCacheId="1214296367">
      <items count="3">
        <i x="2"/>
        <i x="0" s="1"/>
        <i x="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Locality" sourceName="Locality">
  <extLst>
    <x:ext xmlns:x15="http://schemas.microsoft.com/office/spreadsheetml/2010/11/main" uri="{2F2917AC-EB37-4324-AD4E-5DD8C200BD13}">
      <x15:tableSlicerCache tableId="1" column="7"/>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Planning_Hierarchy" sourceName="Planning Hierarchy">
  <extLst>
    <x:ext xmlns:x15="http://schemas.microsoft.com/office/spreadsheetml/2010/11/main" uri="{2F2917AC-EB37-4324-AD4E-5DD8C200BD13}">
      <x15:tableSlicerCache tableId="1" column="17"/>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Responsibility" sourceName="Responsibility">
  <extLst>
    <x:ext xmlns:x15="http://schemas.microsoft.com/office/spreadsheetml/2010/11/main" uri="{2F2917AC-EB37-4324-AD4E-5DD8C200BD13}">
      <x15:tableSlicerCache tableId="1" column="19"/>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ocality 1" cache="Slicer_Locality1" caption="Locality" rowHeight="234950"/>
  <slicer name="Surface Type" cache="Slicer_Surface_Type" caption="Surface Type" rowHeight="234950"/>
  <slicer name="Planning Hierarchy 1" cache="Slicer_Planning_Hierarchy1" caption="Planning Hierarchy" rowHeight="234950"/>
  <slicer name="Responsibility 1" cache="Slicer_Responsibility1" caption="Responsibility"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Locality" cache="Slicer_Locality" caption="Locality" rowHeight="234950"/>
  <slicer name="Planning Hierarchy" cache="Slicer_Planning_Hierarchy" caption="Planning Hierarchy" rowHeight="234950"/>
  <slicer name="Responsibility" cache="Slicer_Responsibility" caption="Responsibility" rowHeight="234950"/>
</slicers>
</file>

<file path=xl/tables/table1.xml><?xml version="1.0" encoding="utf-8"?>
<table xmlns="http://schemas.openxmlformats.org/spreadsheetml/2006/main" id="1" name="Table1" displayName="Table1" ref="B3:O640" totalsRowShown="0" headerRowDxfId="408" dataDxfId="409">
  <autoFilter ref="B3:O640"/>
  <sortState xmlns:xlrd2="http://schemas.microsoft.com/office/spreadsheetml/2017/richdata2" ref="B4:O640">
    <sortCondition ref="D4:D640"/>
    <sortCondition ref="I4:I640"/>
    <sortCondition ref="E4:E640"/>
  </sortState>
  <tableColumns count="14">
    <tableColumn id="1" name="Route ID" dataDxfId="417"/>
    <tableColumn id="2" name="Asset ID" dataDxfId="416"/>
    <tableColumn id="3" name="Road Name" dataDxfId="407"/>
    <tableColumn id="4" name="From Ch." dataDxfId="406"/>
    <tableColumn id="5" name="To Ch." dataDxfId="405"/>
    <tableColumn id="6" name="Length (m)" dataDxfId="352"/>
    <tableColumn id="26" name="Length (km)" dataDxfId="350">
      <calculatedColumnFormula>G4/1000</calculatedColumnFormula>
    </tableColumn>
    <tableColumn id="7" name="Locality" dataDxfId="351"/>
    <tableColumn id="8" name="Speed Limit" dataDxfId="415"/>
    <tableColumn id="9" name="Surface Type" dataDxfId="414"/>
    <tableColumn id="17" name="Planning Hierarchy" dataDxfId="413"/>
    <tableColumn id="18" name="HV Route" dataDxfId="412"/>
    <tableColumn id="19" name="Responsibility" dataDxfId="411"/>
    <tableColumn id="23" name="Road Category" dataDxfId="410"/>
  </tableColumns>
  <tableStyleInfo name="TableStyleLight1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showGridLines="0" tabSelected="1" zoomScale="130" zoomScaleNormal="130" workbookViewId="0">
      <selection activeCell="D10" sqref="D10"/>
    </sheetView>
  </sheetViews>
  <sheetFormatPr defaultRowHeight="13.2" x14ac:dyDescent="0.25"/>
  <cols>
    <col min="1" max="1" width="2.33203125" style="1" customWidth="1"/>
    <col min="2" max="2" width="19.33203125" style="1" bestFit="1" customWidth="1"/>
    <col min="3" max="3" width="9.6640625" style="1" bestFit="1" customWidth="1"/>
    <col min="4" max="4" width="7.5546875" style="1" bestFit="1" customWidth="1"/>
    <col min="5" max="5" width="8.44140625" style="1" bestFit="1" customWidth="1"/>
    <col min="6" max="6" width="6.21875" style="1" bestFit="1" customWidth="1"/>
    <col min="7" max="7" width="10.77734375" style="1" bestFit="1" customWidth="1"/>
    <col min="8" max="8" width="8.5546875" style="1" bestFit="1" customWidth="1"/>
    <col min="9" max="9" width="10.5546875" style="1" bestFit="1" customWidth="1"/>
    <col min="10" max="10" width="17.33203125" style="1" bestFit="1" customWidth="1"/>
    <col min="11" max="11" width="14.77734375" style="1" bestFit="1" customWidth="1"/>
    <col min="12" max="12" width="17.33203125" style="1" bestFit="1" customWidth="1"/>
    <col min="13" max="13" width="14.77734375" style="1" bestFit="1" customWidth="1"/>
    <col min="14" max="14" width="17.33203125" style="1" bestFit="1" customWidth="1"/>
    <col min="15" max="15" width="19.44140625" style="1" bestFit="1" customWidth="1"/>
    <col min="16" max="16" width="22" style="1" bestFit="1" customWidth="1"/>
    <col min="17" max="16384" width="8.88671875" style="1"/>
  </cols>
  <sheetData>
    <row r="2" spans="2:16" x14ac:dyDescent="0.25">
      <c r="B2" s="7" t="s">
        <v>0</v>
      </c>
      <c r="C2" s="1" t="s">
        <v>1108</v>
      </c>
    </row>
    <row r="4" spans="2:16" ht="14.4" x14ac:dyDescent="0.3">
      <c r="B4" s="7" t="s">
        <v>1113</v>
      </c>
      <c r="C4" s="7" t="s">
        <v>1110</v>
      </c>
      <c r="J4"/>
      <c r="K4"/>
      <c r="L4"/>
      <c r="M4"/>
      <c r="N4"/>
      <c r="O4"/>
      <c r="P4"/>
    </row>
    <row r="5" spans="2:16" ht="14.4" x14ac:dyDescent="0.3">
      <c r="B5" s="7" t="s">
        <v>1111</v>
      </c>
      <c r="C5" s="1" t="s">
        <v>200</v>
      </c>
      <c r="D5" s="1" t="s">
        <v>12</v>
      </c>
      <c r="E5" s="1" t="s">
        <v>242</v>
      </c>
      <c r="F5" s="1" t="s">
        <v>106</v>
      </c>
      <c r="G5" s="1" t="s">
        <v>29</v>
      </c>
      <c r="H5" s="1" t="s">
        <v>5</v>
      </c>
      <c r="I5" s="1" t="s">
        <v>1109</v>
      </c>
      <c r="J5"/>
      <c r="K5"/>
      <c r="L5"/>
      <c r="M5"/>
      <c r="N5"/>
      <c r="O5"/>
      <c r="P5"/>
    </row>
    <row r="6" spans="2:16" ht="14.4" x14ac:dyDescent="0.3">
      <c r="B6" s="8" t="s">
        <v>21</v>
      </c>
      <c r="C6" s="10"/>
      <c r="D6" s="10">
        <v>5.8269999999999991</v>
      </c>
      <c r="E6" s="10"/>
      <c r="F6" s="10"/>
      <c r="G6" s="10"/>
      <c r="H6" s="10"/>
      <c r="I6" s="10">
        <v>5.8269999999999991</v>
      </c>
      <c r="J6"/>
      <c r="K6"/>
      <c r="L6"/>
      <c r="M6"/>
      <c r="N6"/>
      <c r="O6"/>
      <c r="P6"/>
    </row>
    <row r="7" spans="2:16" ht="14.4" x14ac:dyDescent="0.3">
      <c r="B7" s="9" t="s">
        <v>7</v>
      </c>
      <c r="C7" s="10"/>
      <c r="D7" s="10">
        <v>5.8269999999999991</v>
      </c>
      <c r="E7" s="10"/>
      <c r="F7" s="10"/>
      <c r="G7" s="10"/>
      <c r="H7" s="10"/>
      <c r="I7" s="10">
        <v>5.8269999999999991</v>
      </c>
      <c r="J7"/>
      <c r="K7"/>
      <c r="L7"/>
      <c r="M7"/>
      <c r="N7"/>
      <c r="O7"/>
      <c r="P7"/>
    </row>
    <row r="8" spans="2:16" ht="14.4" x14ac:dyDescent="0.3">
      <c r="B8" s="8" t="s">
        <v>10</v>
      </c>
      <c r="C8" s="10">
        <v>16.184000000000001</v>
      </c>
      <c r="D8" s="10">
        <v>170.80099999999993</v>
      </c>
      <c r="E8" s="10">
        <v>2.1419999999999999</v>
      </c>
      <c r="F8" s="10">
        <v>0.91300000000000003</v>
      </c>
      <c r="G8" s="10">
        <v>0.378</v>
      </c>
      <c r="H8" s="10">
        <v>15.854999999999997</v>
      </c>
      <c r="I8" s="10">
        <v>206.27299999999991</v>
      </c>
      <c r="J8"/>
      <c r="K8"/>
      <c r="L8"/>
      <c r="M8"/>
      <c r="N8"/>
      <c r="O8"/>
      <c r="P8"/>
    </row>
    <row r="9" spans="2:16" ht="14.4" x14ac:dyDescent="0.3">
      <c r="B9" s="9" t="s">
        <v>91</v>
      </c>
      <c r="C9" s="10"/>
      <c r="D9" s="10">
        <v>2.9289999999999998</v>
      </c>
      <c r="E9" s="10">
        <v>0.113</v>
      </c>
      <c r="F9" s="10">
        <v>0.122</v>
      </c>
      <c r="G9" s="10"/>
      <c r="H9" s="10"/>
      <c r="I9" s="10">
        <v>3.1639999999999997</v>
      </c>
      <c r="J9"/>
      <c r="K9"/>
      <c r="L9"/>
      <c r="M9"/>
      <c r="N9"/>
      <c r="O9"/>
      <c r="P9"/>
    </row>
    <row r="10" spans="2:16" ht="14.4" x14ac:dyDescent="0.3">
      <c r="B10" s="9" t="s">
        <v>30</v>
      </c>
      <c r="C10" s="10"/>
      <c r="D10" s="10"/>
      <c r="E10" s="10"/>
      <c r="F10" s="10"/>
      <c r="G10" s="10">
        <v>0.378</v>
      </c>
      <c r="H10" s="10"/>
      <c r="I10" s="10">
        <v>0.378</v>
      </c>
      <c r="J10"/>
      <c r="K10"/>
      <c r="L10"/>
      <c r="M10"/>
      <c r="N10"/>
      <c r="O10"/>
      <c r="P10"/>
    </row>
    <row r="11" spans="2:16" ht="14.4" x14ac:dyDescent="0.3">
      <c r="B11" s="9" t="s">
        <v>7</v>
      </c>
      <c r="C11" s="10">
        <v>16.184000000000001</v>
      </c>
      <c r="D11" s="10">
        <v>167.87199999999993</v>
      </c>
      <c r="E11" s="10">
        <v>2.0289999999999999</v>
      </c>
      <c r="F11" s="10">
        <v>0.79100000000000004</v>
      </c>
      <c r="G11" s="10"/>
      <c r="H11" s="10">
        <v>15.854999999999997</v>
      </c>
      <c r="I11" s="10">
        <v>202.73099999999991</v>
      </c>
      <c r="J11"/>
      <c r="K11"/>
      <c r="L11"/>
      <c r="M11"/>
      <c r="N11"/>
      <c r="O11"/>
      <c r="P11"/>
    </row>
    <row r="12" spans="2:16" ht="14.4" x14ac:dyDescent="0.3">
      <c r="B12" s="8" t="s">
        <v>3</v>
      </c>
      <c r="C12" s="10">
        <v>15.19</v>
      </c>
      <c r="D12" s="10">
        <v>173.15800000000002</v>
      </c>
      <c r="E12" s="10">
        <v>15.19</v>
      </c>
      <c r="F12" s="10">
        <v>1.329</v>
      </c>
      <c r="G12" s="10"/>
      <c r="H12" s="10">
        <v>1585.6200000000003</v>
      </c>
      <c r="I12" s="10">
        <v>1790.4870000000003</v>
      </c>
      <c r="J12"/>
      <c r="K12"/>
      <c r="L12"/>
      <c r="M12"/>
      <c r="N12"/>
      <c r="O12"/>
      <c r="P12"/>
    </row>
    <row r="13" spans="2:16" ht="14.4" x14ac:dyDescent="0.3">
      <c r="B13" s="9" t="s">
        <v>7</v>
      </c>
      <c r="C13" s="10">
        <v>15.19</v>
      </c>
      <c r="D13" s="10">
        <v>173.15800000000002</v>
      </c>
      <c r="E13" s="10">
        <v>15.19</v>
      </c>
      <c r="F13" s="10">
        <v>1.329</v>
      </c>
      <c r="G13" s="10"/>
      <c r="H13" s="10">
        <v>1585.6200000000003</v>
      </c>
      <c r="I13" s="10">
        <v>1790.4870000000003</v>
      </c>
      <c r="J13"/>
      <c r="K13"/>
      <c r="L13"/>
      <c r="M13"/>
      <c r="N13"/>
      <c r="O13"/>
      <c r="P13"/>
    </row>
    <row r="14" spans="2:16" ht="14.4" x14ac:dyDescent="0.3">
      <c r="B14" s="8" t="s">
        <v>1109</v>
      </c>
      <c r="C14" s="10">
        <v>31.374000000000002</v>
      </c>
      <c r="D14" s="10">
        <v>349.78599999999994</v>
      </c>
      <c r="E14" s="10">
        <v>17.332000000000001</v>
      </c>
      <c r="F14" s="10">
        <v>2.242</v>
      </c>
      <c r="G14" s="10">
        <v>0.378</v>
      </c>
      <c r="H14" s="10">
        <v>1601.4750000000004</v>
      </c>
      <c r="I14" s="10">
        <v>2002.5870000000002</v>
      </c>
      <c r="J14"/>
      <c r="K14"/>
      <c r="L14"/>
      <c r="M14"/>
      <c r="N14"/>
      <c r="O14"/>
      <c r="P14"/>
    </row>
    <row r="15" spans="2:16" x14ac:dyDescent="0.25">
      <c r="B15"/>
      <c r="C15"/>
      <c r="D15"/>
      <c r="E15"/>
      <c r="F15"/>
      <c r="G15"/>
      <c r="H15"/>
      <c r="I15"/>
      <c r="J15"/>
      <c r="K15"/>
      <c r="L15"/>
      <c r="M15"/>
      <c r="N15"/>
      <c r="O15"/>
      <c r="P15"/>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23"/>
  <sheetViews>
    <sheetView showGridLines="0" workbookViewId="0">
      <pane xSplit="15" ySplit="3" topLeftCell="P4" activePane="bottomRight" state="frozen"/>
      <selection pane="topRight" activeCell="O1" sqref="O1"/>
      <selection pane="bottomLeft" activeCell="A4" sqref="A4"/>
      <selection pane="bottomRight" activeCell="H1" sqref="H1:H1048576"/>
    </sheetView>
  </sheetViews>
  <sheetFormatPr defaultRowHeight="13.2" x14ac:dyDescent="0.25"/>
  <cols>
    <col min="1" max="1" width="2.33203125" style="1" customWidth="1"/>
    <col min="2" max="2" width="7.77734375" style="1" customWidth="1"/>
    <col min="3" max="3" width="7.6640625" style="1" customWidth="1"/>
    <col min="4" max="4" width="35.44140625" style="1" bestFit="1" customWidth="1"/>
    <col min="5" max="5" width="10.5546875" style="1" customWidth="1"/>
    <col min="6" max="6" width="10.21875" style="1" customWidth="1"/>
    <col min="7" max="7" width="7.77734375" style="1" customWidth="1"/>
    <col min="8" max="8" width="7.77734375" style="1" hidden="1" customWidth="1"/>
    <col min="9" max="9" width="16.33203125" style="1" bestFit="1" customWidth="1"/>
    <col min="10" max="10" width="12.21875" style="1" customWidth="1"/>
    <col min="11" max="11" width="11.44140625" style="1" customWidth="1"/>
    <col min="12" max="12" width="17.88671875" style="1" customWidth="1"/>
    <col min="13" max="13" width="8.109375" style="1" customWidth="1"/>
    <col min="14" max="14" width="14.21875" style="1" customWidth="1"/>
    <col min="15" max="15" width="14.77734375" style="1" customWidth="1"/>
    <col min="16" max="16384" width="8.88671875" style="1"/>
  </cols>
  <sheetData>
    <row r="2" spans="2:15" ht="21" x14ac:dyDescent="0.4">
      <c r="B2" s="3" t="s">
        <v>1105</v>
      </c>
      <c r="O2" s="5" t="s">
        <v>1106</v>
      </c>
    </row>
    <row r="3" spans="2:15" s="2" customFormat="1" ht="26.4" x14ac:dyDescent="0.3">
      <c r="B3" s="4" t="s">
        <v>1102</v>
      </c>
      <c r="C3" s="4" t="s">
        <v>1101</v>
      </c>
      <c r="D3" s="4" t="s">
        <v>1103</v>
      </c>
      <c r="E3" s="4" t="s">
        <v>1093</v>
      </c>
      <c r="F3" s="4" t="s">
        <v>1094</v>
      </c>
      <c r="G3" s="4" t="s">
        <v>1095</v>
      </c>
      <c r="H3" s="4" t="s">
        <v>1112</v>
      </c>
      <c r="I3" s="4" t="s">
        <v>1096</v>
      </c>
      <c r="J3" s="4" t="s">
        <v>1097</v>
      </c>
      <c r="K3" s="4" t="s">
        <v>1098</v>
      </c>
      <c r="L3" s="4" t="s">
        <v>1099</v>
      </c>
      <c r="M3" s="4" t="s">
        <v>1100</v>
      </c>
      <c r="N3" s="4" t="s">
        <v>0</v>
      </c>
      <c r="O3" s="4" t="s">
        <v>1104</v>
      </c>
    </row>
    <row r="4" spans="2:15" x14ac:dyDescent="0.25">
      <c r="B4" s="1">
        <v>1</v>
      </c>
      <c r="C4" s="1" t="s">
        <v>1078</v>
      </c>
      <c r="D4" s="1" t="s">
        <v>1079</v>
      </c>
      <c r="E4" s="6">
        <v>0</v>
      </c>
      <c r="F4" s="6">
        <v>440.3</v>
      </c>
      <c r="G4" s="6">
        <v>440</v>
      </c>
      <c r="H4" s="10">
        <f t="shared" ref="H4:H67" si="0">G4/1000</f>
        <v>0.44</v>
      </c>
      <c r="I4" s="1" t="s">
        <v>10</v>
      </c>
      <c r="J4" s="1" t="s">
        <v>4</v>
      </c>
      <c r="K4" s="1" t="s">
        <v>12</v>
      </c>
      <c r="L4" s="1" t="s">
        <v>16</v>
      </c>
      <c r="M4" s="1" t="s">
        <v>131</v>
      </c>
      <c r="N4" s="1" t="s">
        <v>1108</v>
      </c>
      <c r="O4" s="1" t="s">
        <v>7</v>
      </c>
    </row>
    <row r="5" spans="2:15" x14ac:dyDescent="0.25">
      <c r="B5" s="1">
        <v>0</v>
      </c>
      <c r="C5" s="1" t="s">
        <v>135</v>
      </c>
      <c r="D5" s="1" t="s">
        <v>136</v>
      </c>
      <c r="E5" s="6">
        <v>0</v>
      </c>
      <c r="F5" s="6">
        <v>130</v>
      </c>
      <c r="G5" s="6">
        <v>130</v>
      </c>
      <c r="H5" s="10">
        <f t="shared" si="0"/>
        <v>0.13</v>
      </c>
      <c r="I5" s="1" t="s">
        <v>10</v>
      </c>
      <c r="J5" s="1" t="s">
        <v>137</v>
      </c>
      <c r="K5" s="1" t="s">
        <v>12</v>
      </c>
      <c r="L5" s="1" t="s">
        <v>90</v>
      </c>
      <c r="M5" s="1" t="s">
        <v>131</v>
      </c>
      <c r="N5" s="1" t="s">
        <v>1108</v>
      </c>
      <c r="O5" s="1" t="s">
        <v>91</v>
      </c>
    </row>
    <row r="6" spans="2:15" x14ac:dyDescent="0.25">
      <c r="B6" s="1">
        <v>2</v>
      </c>
      <c r="C6" s="1" t="s">
        <v>135</v>
      </c>
      <c r="D6" s="1" t="s">
        <v>136</v>
      </c>
      <c r="E6" s="6">
        <v>0</v>
      </c>
      <c r="F6" s="6">
        <v>3380</v>
      </c>
      <c r="G6" s="6">
        <v>3380</v>
      </c>
      <c r="H6" s="10">
        <f t="shared" si="0"/>
        <v>3.38</v>
      </c>
      <c r="I6" s="1" t="s">
        <v>10</v>
      </c>
      <c r="J6" s="1" t="s">
        <v>11</v>
      </c>
      <c r="K6" s="1" t="s">
        <v>12</v>
      </c>
      <c r="L6" s="1" t="s">
        <v>138</v>
      </c>
      <c r="M6" s="1" t="s">
        <v>131</v>
      </c>
      <c r="N6" s="1" t="s">
        <v>1108</v>
      </c>
      <c r="O6" s="1" t="s">
        <v>7</v>
      </c>
    </row>
    <row r="7" spans="2:15" x14ac:dyDescent="0.25">
      <c r="B7" s="1">
        <v>2</v>
      </c>
      <c r="C7" s="1" t="s">
        <v>135</v>
      </c>
      <c r="D7" s="1" t="s">
        <v>136</v>
      </c>
      <c r="E7" s="6">
        <v>0</v>
      </c>
      <c r="F7" s="6">
        <v>3380</v>
      </c>
      <c r="G7" s="6">
        <v>3380</v>
      </c>
      <c r="H7" s="10">
        <f t="shared" si="0"/>
        <v>3.38</v>
      </c>
      <c r="I7" s="1" t="s">
        <v>10</v>
      </c>
      <c r="J7" s="1" t="s">
        <v>11</v>
      </c>
      <c r="K7" s="1" t="s">
        <v>200</v>
      </c>
      <c r="L7" s="1" t="s">
        <v>138</v>
      </c>
      <c r="M7" s="1" t="s">
        <v>131</v>
      </c>
      <c r="N7" s="1" t="s">
        <v>1108</v>
      </c>
      <c r="O7" s="1" t="s">
        <v>7</v>
      </c>
    </row>
    <row r="8" spans="2:15" x14ac:dyDescent="0.25">
      <c r="B8" s="1">
        <v>3</v>
      </c>
      <c r="C8" s="1" t="s">
        <v>1</v>
      </c>
      <c r="D8" s="1" t="s">
        <v>2</v>
      </c>
      <c r="E8" s="6">
        <v>0</v>
      </c>
      <c r="F8" s="6">
        <v>970</v>
      </c>
      <c r="G8" s="6">
        <v>970</v>
      </c>
      <c r="H8" s="10">
        <f t="shared" si="0"/>
        <v>0.97</v>
      </c>
      <c r="I8" s="1" t="s">
        <v>3</v>
      </c>
      <c r="J8" s="1" t="s">
        <v>4</v>
      </c>
      <c r="K8" s="1" t="s">
        <v>5</v>
      </c>
      <c r="L8" s="1" t="s">
        <v>6</v>
      </c>
      <c r="M8" s="1" t="s">
        <v>131</v>
      </c>
      <c r="N8" s="1" t="s">
        <v>1108</v>
      </c>
      <c r="O8" s="1" t="s">
        <v>7</v>
      </c>
    </row>
    <row r="9" spans="2:15" x14ac:dyDescent="0.25">
      <c r="B9" s="1">
        <v>4</v>
      </c>
      <c r="C9" s="1" t="s">
        <v>8</v>
      </c>
      <c r="D9" s="1" t="s">
        <v>9</v>
      </c>
      <c r="E9" s="6">
        <v>0</v>
      </c>
      <c r="F9" s="6">
        <v>270</v>
      </c>
      <c r="G9" s="6">
        <v>270</v>
      </c>
      <c r="H9" s="10">
        <f t="shared" si="0"/>
        <v>0.27</v>
      </c>
      <c r="I9" s="1" t="s">
        <v>10</v>
      </c>
      <c r="J9" s="1" t="s">
        <v>11</v>
      </c>
      <c r="K9" s="1" t="s">
        <v>12</v>
      </c>
      <c r="L9" s="1" t="s">
        <v>13</v>
      </c>
      <c r="M9" s="1" t="s">
        <v>1000</v>
      </c>
      <c r="N9" s="1" t="s">
        <v>1108</v>
      </c>
      <c r="O9" s="1" t="s">
        <v>7</v>
      </c>
    </row>
    <row r="10" spans="2:15" x14ac:dyDescent="0.25">
      <c r="B10" s="1">
        <v>5</v>
      </c>
      <c r="C10" s="1" t="s">
        <v>14</v>
      </c>
      <c r="D10" s="1" t="s">
        <v>15</v>
      </c>
      <c r="E10" s="6">
        <v>0</v>
      </c>
      <c r="F10" s="6">
        <v>100</v>
      </c>
      <c r="G10" s="6">
        <v>100</v>
      </c>
      <c r="H10" s="10">
        <f t="shared" si="0"/>
        <v>0.1</v>
      </c>
      <c r="I10" s="1" t="s">
        <v>10</v>
      </c>
      <c r="J10" s="1" t="s">
        <v>4</v>
      </c>
      <c r="K10" s="1" t="s">
        <v>12</v>
      </c>
      <c r="L10" s="1" t="s">
        <v>16</v>
      </c>
      <c r="M10" s="1" t="s">
        <v>131</v>
      </c>
      <c r="N10" s="1" t="s">
        <v>1108</v>
      </c>
      <c r="O10" s="1" t="s">
        <v>7</v>
      </c>
    </row>
    <row r="11" spans="2:15" x14ac:dyDescent="0.25">
      <c r="B11" s="1">
        <v>6</v>
      </c>
      <c r="C11" s="1" t="s">
        <v>17</v>
      </c>
      <c r="D11" s="1" t="s">
        <v>18</v>
      </c>
      <c r="E11" s="6">
        <v>0</v>
      </c>
      <c r="F11" s="6">
        <v>67.5</v>
      </c>
      <c r="G11" s="6">
        <v>68</v>
      </c>
      <c r="H11" s="10">
        <f t="shared" si="0"/>
        <v>6.8000000000000005E-2</v>
      </c>
      <c r="I11" s="1" t="s">
        <v>10</v>
      </c>
      <c r="J11" s="1" t="s">
        <v>4</v>
      </c>
      <c r="K11" s="1" t="s">
        <v>5</v>
      </c>
      <c r="L11" s="1" t="s">
        <v>16</v>
      </c>
      <c r="M11" s="1" t="s">
        <v>131</v>
      </c>
      <c r="N11" s="1" t="s">
        <v>1108</v>
      </c>
      <c r="O11" s="1" t="s">
        <v>7</v>
      </c>
    </row>
    <row r="12" spans="2:15" x14ac:dyDescent="0.25">
      <c r="B12" s="1">
        <v>7</v>
      </c>
      <c r="C12" s="1" t="s">
        <v>19</v>
      </c>
      <c r="D12" s="1" t="s">
        <v>20</v>
      </c>
      <c r="E12" s="6">
        <v>0</v>
      </c>
      <c r="F12" s="6">
        <v>446</v>
      </c>
      <c r="G12" s="6">
        <v>446</v>
      </c>
      <c r="H12" s="10">
        <f t="shared" si="0"/>
        <v>0.44600000000000001</v>
      </c>
      <c r="I12" s="1" t="s">
        <v>21</v>
      </c>
      <c r="J12" s="1" t="s">
        <v>4</v>
      </c>
      <c r="K12" s="1" t="s">
        <v>12</v>
      </c>
      <c r="L12" s="1" t="s">
        <v>16</v>
      </c>
      <c r="M12" s="1" t="s">
        <v>131</v>
      </c>
      <c r="N12" s="1" t="s">
        <v>1108</v>
      </c>
      <c r="O12" s="1" t="s">
        <v>7</v>
      </c>
    </row>
    <row r="13" spans="2:15" x14ac:dyDescent="0.25">
      <c r="B13" s="1">
        <v>8</v>
      </c>
      <c r="C13" s="1" t="s">
        <v>423</v>
      </c>
      <c r="D13" s="1" t="s">
        <v>424</v>
      </c>
      <c r="E13" s="6">
        <v>0</v>
      </c>
      <c r="F13" s="6">
        <v>270.3</v>
      </c>
      <c r="G13" s="6">
        <v>270</v>
      </c>
      <c r="H13" s="10">
        <f t="shared" si="0"/>
        <v>0.27</v>
      </c>
      <c r="I13" s="1" t="s">
        <v>10</v>
      </c>
      <c r="J13" s="1" t="s">
        <v>4</v>
      </c>
      <c r="K13" s="1" t="s">
        <v>12</v>
      </c>
      <c r="L13" s="1" t="s">
        <v>16</v>
      </c>
      <c r="M13" s="1" t="s">
        <v>131</v>
      </c>
      <c r="N13" s="1" t="s">
        <v>1108</v>
      </c>
      <c r="O13" s="1" t="s">
        <v>7</v>
      </c>
    </row>
    <row r="14" spans="2:15" x14ac:dyDescent="0.25">
      <c r="B14" s="1">
        <v>531</v>
      </c>
      <c r="C14" s="1" t="s">
        <v>158</v>
      </c>
      <c r="D14" s="1" t="s">
        <v>159</v>
      </c>
      <c r="E14" s="6">
        <v>0</v>
      </c>
      <c r="F14" s="6">
        <v>317</v>
      </c>
      <c r="G14" s="6">
        <v>317</v>
      </c>
      <c r="H14" s="10">
        <f t="shared" si="0"/>
        <v>0.317</v>
      </c>
      <c r="I14" s="1" t="s">
        <v>10</v>
      </c>
      <c r="J14" s="1" t="s">
        <v>160</v>
      </c>
      <c r="K14" s="1" t="s">
        <v>29</v>
      </c>
      <c r="L14" s="1" t="s">
        <v>31</v>
      </c>
      <c r="M14" s="1" t="s">
        <v>131</v>
      </c>
      <c r="N14" s="1" t="s">
        <v>30</v>
      </c>
      <c r="O14" s="1" t="s">
        <v>30</v>
      </c>
    </row>
    <row r="15" spans="2:15" x14ac:dyDescent="0.25">
      <c r="B15" s="1">
        <v>9</v>
      </c>
      <c r="C15" s="1" t="s">
        <v>963</v>
      </c>
      <c r="D15" s="1" t="s">
        <v>964</v>
      </c>
      <c r="E15" s="6">
        <v>0</v>
      </c>
      <c r="F15" s="6">
        <v>366.2</v>
      </c>
      <c r="G15" s="6">
        <v>366</v>
      </c>
      <c r="H15" s="10">
        <f t="shared" si="0"/>
        <v>0.36599999999999999</v>
      </c>
      <c r="I15" s="1" t="s">
        <v>10</v>
      </c>
      <c r="J15" s="1" t="s">
        <v>4</v>
      </c>
      <c r="K15" s="1" t="s">
        <v>12</v>
      </c>
      <c r="L15" s="1" t="s">
        <v>16</v>
      </c>
      <c r="M15" s="1" t="s">
        <v>131</v>
      </c>
      <c r="N15" s="1" t="s">
        <v>1108</v>
      </c>
      <c r="O15" s="1" t="s">
        <v>7</v>
      </c>
    </row>
    <row r="16" spans="2:15" x14ac:dyDescent="0.25">
      <c r="B16" s="1">
        <v>0</v>
      </c>
      <c r="C16" s="1" t="s">
        <v>963</v>
      </c>
      <c r="D16" s="1" t="s">
        <v>964</v>
      </c>
      <c r="E16" s="6">
        <v>0</v>
      </c>
      <c r="F16" s="6">
        <v>366.2</v>
      </c>
      <c r="G16" s="6">
        <v>366</v>
      </c>
      <c r="H16" s="10">
        <f t="shared" si="0"/>
        <v>0.36599999999999999</v>
      </c>
      <c r="I16" s="1" t="s">
        <v>10</v>
      </c>
      <c r="J16" s="1" t="s">
        <v>4</v>
      </c>
      <c r="K16" s="1" t="s">
        <v>12</v>
      </c>
      <c r="L16" s="1" t="s">
        <v>16</v>
      </c>
      <c r="M16" s="1" t="s">
        <v>131</v>
      </c>
      <c r="N16" s="1" t="s">
        <v>1108</v>
      </c>
      <c r="O16" s="1" t="s">
        <v>7</v>
      </c>
    </row>
    <row r="17" spans="2:15" x14ac:dyDescent="0.25">
      <c r="B17" s="1">
        <v>10</v>
      </c>
      <c r="C17" s="1" t="s">
        <v>380</v>
      </c>
      <c r="D17" s="1" t="s">
        <v>381</v>
      </c>
      <c r="E17" s="6">
        <v>0</v>
      </c>
      <c r="F17" s="6">
        <v>200</v>
      </c>
      <c r="G17" s="6">
        <v>200</v>
      </c>
      <c r="H17" s="10">
        <f t="shared" si="0"/>
        <v>0.2</v>
      </c>
      <c r="I17" s="1" t="s">
        <v>10</v>
      </c>
      <c r="J17" s="1" t="s">
        <v>4</v>
      </c>
      <c r="K17" s="1" t="s">
        <v>12</v>
      </c>
      <c r="L17" s="1" t="s">
        <v>13</v>
      </c>
      <c r="M17" s="1" t="s">
        <v>131</v>
      </c>
      <c r="N17" s="1" t="s">
        <v>1108</v>
      </c>
      <c r="O17" s="1" t="s">
        <v>7</v>
      </c>
    </row>
    <row r="18" spans="2:15" x14ac:dyDescent="0.25">
      <c r="B18" s="1">
        <v>10</v>
      </c>
      <c r="C18" s="1" t="s">
        <v>380</v>
      </c>
      <c r="D18" s="1" t="s">
        <v>381</v>
      </c>
      <c r="E18" s="6">
        <v>200</v>
      </c>
      <c r="F18" s="6">
        <v>500</v>
      </c>
      <c r="G18" s="6">
        <v>300</v>
      </c>
      <c r="H18" s="10">
        <f t="shared" si="0"/>
        <v>0.3</v>
      </c>
      <c r="I18" s="1" t="s">
        <v>10</v>
      </c>
      <c r="J18" s="1" t="s">
        <v>4</v>
      </c>
      <c r="K18" s="1" t="s">
        <v>12</v>
      </c>
      <c r="L18" s="1" t="s">
        <v>13</v>
      </c>
      <c r="M18" s="1" t="s">
        <v>131</v>
      </c>
      <c r="N18" s="1" t="s">
        <v>1108</v>
      </c>
      <c r="O18" s="1" t="s">
        <v>7</v>
      </c>
    </row>
    <row r="19" spans="2:15" x14ac:dyDescent="0.25">
      <c r="B19" s="1">
        <v>11</v>
      </c>
      <c r="C19" s="1" t="s">
        <v>367</v>
      </c>
      <c r="D19" s="1" t="s">
        <v>368</v>
      </c>
      <c r="E19" s="6">
        <v>0</v>
      </c>
      <c r="F19" s="6">
        <v>383</v>
      </c>
      <c r="G19" s="6">
        <v>383</v>
      </c>
      <c r="H19" s="10">
        <f t="shared" si="0"/>
        <v>0.38300000000000001</v>
      </c>
      <c r="I19" s="1" t="s">
        <v>10</v>
      </c>
      <c r="J19" s="1" t="s">
        <v>11</v>
      </c>
      <c r="K19" s="1" t="s">
        <v>12</v>
      </c>
      <c r="L19" s="1" t="s">
        <v>179</v>
      </c>
      <c r="M19" s="1" t="s">
        <v>131</v>
      </c>
      <c r="N19" s="1" t="s">
        <v>1108</v>
      </c>
      <c r="O19" s="1" t="s">
        <v>7</v>
      </c>
    </row>
    <row r="20" spans="2:15" x14ac:dyDescent="0.25">
      <c r="B20" s="1">
        <v>0</v>
      </c>
      <c r="C20" s="1" t="s">
        <v>369</v>
      </c>
      <c r="D20" s="1" t="s">
        <v>368</v>
      </c>
      <c r="E20" s="6">
        <v>0</v>
      </c>
      <c r="F20" s="6">
        <v>0</v>
      </c>
      <c r="G20" s="6">
        <v>0</v>
      </c>
      <c r="H20" s="10">
        <f t="shared" si="0"/>
        <v>0</v>
      </c>
      <c r="I20" s="1" t="s">
        <v>10</v>
      </c>
      <c r="J20" s="1" t="s">
        <v>137</v>
      </c>
      <c r="K20" s="1" t="s">
        <v>12</v>
      </c>
      <c r="L20" s="1" t="s">
        <v>90</v>
      </c>
      <c r="M20" s="1" t="s">
        <v>131</v>
      </c>
      <c r="N20" s="1" t="s">
        <v>1108</v>
      </c>
      <c r="O20" s="1" t="s">
        <v>91</v>
      </c>
    </row>
    <row r="21" spans="2:15" x14ac:dyDescent="0.25">
      <c r="B21" s="1">
        <v>11</v>
      </c>
      <c r="C21" s="1" t="s">
        <v>443</v>
      </c>
      <c r="D21" s="1" t="s">
        <v>368</v>
      </c>
      <c r="E21" s="6">
        <v>383</v>
      </c>
      <c r="F21" s="6">
        <v>587</v>
      </c>
      <c r="G21" s="6">
        <v>204</v>
      </c>
      <c r="H21" s="10">
        <f t="shared" si="0"/>
        <v>0.20399999999999999</v>
      </c>
      <c r="I21" s="1" t="s">
        <v>10</v>
      </c>
      <c r="J21" s="1" t="s">
        <v>11</v>
      </c>
      <c r="K21" s="1" t="s">
        <v>12</v>
      </c>
      <c r="L21" s="1" t="s">
        <v>13</v>
      </c>
      <c r="M21" s="1" t="s">
        <v>131</v>
      </c>
      <c r="N21" s="1" t="s">
        <v>1108</v>
      </c>
      <c r="O21" s="1" t="s">
        <v>7</v>
      </c>
    </row>
    <row r="22" spans="2:15" x14ac:dyDescent="0.25">
      <c r="B22" s="1">
        <v>11</v>
      </c>
      <c r="C22" s="1" t="s">
        <v>369</v>
      </c>
      <c r="D22" s="1" t="s">
        <v>368</v>
      </c>
      <c r="E22" s="6">
        <v>587</v>
      </c>
      <c r="F22" s="6">
        <v>692</v>
      </c>
      <c r="G22" s="6">
        <v>105</v>
      </c>
      <c r="H22" s="10">
        <f t="shared" si="0"/>
        <v>0.105</v>
      </c>
      <c r="I22" s="1" t="s">
        <v>10</v>
      </c>
      <c r="J22" s="1" t="s">
        <v>11</v>
      </c>
      <c r="K22" s="1" t="s">
        <v>12</v>
      </c>
      <c r="L22" s="1" t="s">
        <v>16</v>
      </c>
      <c r="M22" s="1" t="s">
        <v>131</v>
      </c>
      <c r="N22" s="1" t="s">
        <v>1108</v>
      </c>
      <c r="O22" s="1" t="s">
        <v>7</v>
      </c>
    </row>
    <row r="23" spans="2:15" x14ac:dyDescent="0.25">
      <c r="B23" s="1">
        <v>12</v>
      </c>
      <c r="C23" s="1" t="s">
        <v>940</v>
      </c>
      <c r="D23" s="1" t="s">
        <v>941</v>
      </c>
      <c r="E23" s="6">
        <v>0</v>
      </c>
      <c r="F23" s="6">
        <v>300</v>
      </c>
      <c r="G23" s="6">
        <v>300</v>
      </c>
      <c r="H23" s="10">
        <f t="shared" si="0"/>
        <v>0.3</v>
      </c>
      <c r="I23" s="1" t="s">
        <v>10</v>
      </c>
      <c r="J23" s="1" t="s">
        <v>4</v>
      </c>
      <c r="K23" s="1" t="s">
        <v>12</v>
      </c>
      <c r="L23" s="1" t="s">
        <v>13</v>
      </c>
      <c r="M23" s="1" t="s">
        <v>131</v>
      </c>
      <c r="N23" s="1" t="s">
        <v>1108</v>
      </c>
      <c r="O23" s="1" t="s">
        <v>7</v>
      </c>
    </row>
    <row r="24" spans="2:15" x14ac:dyDescent="0.25">
      <c r="B24" s="1">
        <v>13</v>
      </c>
      <c r="C24" s="1" t="s">
        <v>22</v>
      </c>
      <c r="D24" s="1" t="s">
        <v>23</v>
      </c>
      <c r="E24" s="6">
        <v>0</v>
      </c>
      <c r="F24" s="6">
        <v>90</v>
      </c>
      <c r="G24" s="6">
        <v>90</v>
      </c>
      <c r="H24" s="10">
        <f t="shared" si="0"/>
        <v>0.09</v>
      </c>
      <c r="I24" s="1" t="s">
        <v>10</v>
      </c>
      <c r="J24" s="1" t="s">
        <v>4</v>
      </c>
      <c r="K24" s="1" t="s">
        <v>12</v>
      </c>
      <c r="L24" s="1" t="s">
        <v>16</v>
      </c>
      <c r="M24" s="1" t="s">
        <v>131</v>
      </c>
      <c r="N24" s="1" t="s">
        <v>1108</v>
      </c>
      <c r="O24" s="1" t="s">
        <v>7</v>
      </c>
    </row>
    <row r="25" spans="2:15" x14ac:dyDescent="0.25">
      <c r="B25" s="1">
        <v>14</v>
      </c>
      <c r="C25" s="1" t="s">
        <v>1082</v>
      </c>
      <c r="D25" s="1" t="s">
        <v>1083</v>
      </c>
      <c r="E25" s="6">
        <v>0</v>
      </c>
      <c r="F25" s="6">
        <v>180</v>
      </c>
      <c r="G25" s="6">
        <v>180</v>
      </c>
      <c r="H25" s="10">
        <f t="shared" si="0"/>
        <v>0.18</v>
      </c>
      <c r="I25" s="1" t="s">
        <v>10</v>
      </c>
      <c r="J25" s="1" t="s">
        <v>4</v>
      </c>
      <c r="K25" s="1" t="s">
        <v>12</v>
      </c>
      <c r="L25" s="1" t="s">
        <v>16</v>
      </c>
      <c r="M25" s="1" t="s">
        <v>131</v>
      </c>
      <c r="N25" s="1" t="s">
        <v>1108</v>
      </c>
      <c r="O25" s="1" t="s">
        <v>7</v>
      </c>
    </row>
    <row r="26" spans="2:15" x14ac:dyDescent="0.25">
      <c r="B26" s="1">
        <v>15</v>
      </c>
      <c r="C26" s="1" t="s">
        <v>180</v>
      </c>
      <c r="D26" s="1" t="s">
        <v>181</v>
      </c>
      <c r="E26" s="6">
        <v>0</v>
      </c>
      <c r="F26" s="6">
        <v>555.4</v>
      </c>
      <c r="G26" s="6">
        <v>555</v>
      </c>
      <c r="H26" s="10">
        <f t="shared" si="0"/>
        <v>0.55500000000000005</v>
      </c>
      <c r="I26" s="1" t="s">
        <v>10</v>
      </c>
      <c r="J26" s="1" t="s">
        <v>4</v>
      </c>
      <c r="K26" s="1" t="s">
        <v>12</v>
      </c>
      <c r="L26" s="1" t="s">
        <v>16</v>
      </c>
      <c r="M26" s="1" t="s">
        <v>131</v>
      </c>
      <c r="N26" s="1" t="s">
        <v>1108</v>
      </c>
      <c r="O26" s="1" t="s">
        <v>7</v>
      </c>
    </row>
    <row r="27" spans="2:15" x14ac:dyDescent="0.25">
      <c r="B27" s="1">
        <v>16</v>
      </c>
      <c r="C27" s="1" t="s">
        <v>24</v>
      </c>
      <c r="D27" s="1" t="s">
        <v>25</v>
      </c>
      <c r="E27" s="6">
        <v>0</v>
      </c>
      <c r="F27" s="6">
        <v>10549</v>
      </c>
      <c r="G27" s="6">
        <v>10549</v>
      </c>
      <c r="H27" s="10">
        <f t="shared" si="0"/>
        <v>10.548999999999999</v>
      </c>
      <c r="I27" s="1" t="s">
        <v>3</v>
      </c>
      <c r="J27" s="1" t="s">
        <v>4</v>
      </c>
      <c r="K27" s="1" t="s">
        <v>5</v>
      </c>
      <c r="L27" s="1" t="s">
        <v>26</v>
      </c>
      <c r="M27" s="1" t="s">
        <v>131</v>
      </c>
      <c r="N27" s="1" t="s">
        <v>1108</v>
      </c>
      <c r="O27" s="1" t="s">
        <v>7</v>
      </c>
    </row>
    <row r="28" spans="2:15" x14ac:dyDescent="0.25">
      <c r="B28" s="1">
        <v>17</v>
      </c>
      <c r="C28" s="1" t="s">
        <v>165</v>
      </c>
      <c r="D28" s="1" t="s">
        <v>164</v>
      </c>
      <c r="E28" s="6">
        <v>0</v>
      </c>
      <c r="F28" s="6">
        <v>220</v>
      </c>
      <c r="G28" s="6">
        <v>220</v>
      </c>
      <c r="H28" s="10">
        <f t="shared" si="0"/>
        <v>0.22</v>
      </c>
      <c r="I28" s="1" t="s">
        <v>10</v>
      </c>
      <c r="J28" s="1" t="s">
        <v>4</v>
      </c>
      <c r="K28" s="1" t="s">
        <v>12</v>
      </c>
      <c r="L28" s="1" t="s">
        <v>13</v>
      </c>
      <c r="M28" s="1" t="s">
        <v>131</v>
      </c>
      <c r="N28" s="1" t="s">
        <v>1108</v>
      </c>
      <c r="O28" s="1" t="s">
        <v>7</v>
      </c>
    </row>
    <row r="29" spans="2:15" x14ac:dyDescent="0.25">
      <c r="B29" s="1">
        <v>17</v>
      </c>
      <c r="C29" s="1" t="s">
        <v>163</v>
      </c>
      <c r="D29" s="1" t="s">
        <v>164</v>
      </c>
      <c r="E29" s="6">
        <v>220</v>
      </c>
      <c r="F29" s="6">
        <v>458</v>
      </c>
      <c r="G29" s="6">
        <v>238</v>
      </c>
      <c r="H29" s="10">
        <f t="shared" si="0"/>
        <v>0.23799999999999999</v>
      </c>
      <c r="I29" s="1" t="s">
        <v>10</v>
      </c>
      <c r="J29" s="1" t="s">
        <v>4</v>
      </c>
      <c r="K29" s="1" t="s">
        <v>12</v>
      </c>
      <c r="L29" s="1" t="s">
        <v>16</v>
      </c>
      <c r="M29" s="1" t="s">
        <v>131</v>
      </c>
      <c r="N29" s="1" t="s">
        <v>1108</v>
      </c>
      <c r="O29" s="1" t="s">
        <v>7</v>
      </c>
    </row>
    <row r="30" spans="2:15" x14ac:dyDescent="0.25">
      <c r="B30" s="1">
        <v>17</v>
      </c>
      <c r="C30" s="1" t="s">
        <v>163</v>
      </c>
      <c r="D30" s="1" t="s">
        <v>164</v>
      </c>
      <c r="E30" s="6">
        <v>458</v>
      </c>
      <c r="F30" s="6">
        <v>735</v>
      </c>
      <c r="G30" s="6">
        <v>277</v>
      </c>
      <c r="H30" s="10">
        <f t="shared" si="0"/>
        <v>0.27700000000000002</v>
      </c>
      <c r="I30" s="1" t="s">
        <v>10</v>
      </c>
      <c r="J30" s="1" t="s">
        <v>4</v>
      </c>
      <c r="K30" s="1" t="s">
        <v>12</v>
      </c>
      <c r="L30" s="1" t="s">
        <v>16</v>
      </c>
      <c r="M30" s="1" t="s">
        <v>131</v>
      </c>
      <c r="N30" s="1" t="s">
        <v>1108</v>
      </c>
      <c r="O30" s="1" t="s">
        <v>7</v>
      </c>
    </row>
    <row r="31" spans="2:15" x14ac:dyDescent="0.25">
      <c r="B31" s="1">
        <v>18</v>
      </c>
      <c r="C31" s="1" t="s">
        <v>27</v>
      </c>
      <c r="D31" s="1" t="s">
        <v>28</v>
      </c>
      <c r="E31" s="6">
        <v>0</v>
      </c>
      <c r="F31" s="6">
        <v>247</v>
      </c>
      <c r="G31" s="6">
        <v>247</v>
      </c>
      <c r="H31" s="10">
        <f t="shared" si="0"/>
        <v>0.247</v>
      </c>
      <c r="I31" s="1" t="s">
        <v>10</v>
      </c>
      <c r="J31" s="1" t="s">
        <v>4</v>
      </c>
      <c r="K31" s="1" t="s">
        <v>29</v>
      </c>
      <c r="L31" s="1" t="s">
        <v>31</v>
      </c>
      <c r="M31" s="1" t="s">
        <v>131</v>
      </c>
      <c r="N31" s="1" t="s">
        <v>30</v>
      </c>
      <c r="O31" s="1" t="s">
        <v>30</v>
      </c>
    </row>
    <row r="32" spans="2:15" x14ac:dyDescent="0.25">
      <c r="B32" s="1">
        <v>19</v>
      </c>
      <c r="C32" s="1" t="s">
        <v>32</v>
      </c>
      <c r="D32" s="1" t="s">
        <v>33</v>
      </c>
      <c r="E32" s="6">
        <v>0</v>
      </c>
      <c r="F32" s="6">
        <v>90</v>
      </c>
      <c r="G32" s="6">
        <v>90</v>
      </c>
      <c r="H32" s="10">
        <f t="shared" si="0"/>
        <v>0.09</v>
      </c>
      <c r="I32" s="1" t="s">
        <v>10</v>
      </c>
      <c r="J32" s="1" t="s">
        <v>4</v>
      </c>
      <c r="K32" s="1" t="s">
        <v>12</v>
      </c>
      <c r="L32" s="1" t="s">
        <v>16</v>
      </c>
      <c r="M32" s="1" t="s">
        <v>131</v>
      </c>
      <c r="N32" s="1" t="s">
        <v>1108</v>
      </c>
      <c r="O32" s="1" t="s">
        <v>7</v>
      </c>
    </row>
    <row r="33" spans="2:15" x14ac:dyDescent="0.25">
      <c r="B33" s="1">
        <v>20</v>
      </c>
      <c r="C33" s="1" t="s">
        <v>34</v>
      </c>
      <c r="D33" s="1" t="s">
        <v>35</v>
      </c>
      <c r="E33" s="6">
        <v>0</v>
      </c>
      <c r="F33" s="6">
        <v>180</v>
      </c>
      <c r="G33" s="6">
        <v>180</v>
      </c>
      <c r="H33" s="10">
        <f t="shared" si="0"/>
        <v>0.18</v>
      </c>
      <c r="I33" s="1" t="s">
        <v>10</v>
      </c>
      <c r="J33" s="1" t="s">
        <v>4</v>
      </c>
      <c r="K33" s="1" t="s">
        <v>5</v>
      </c>
      <c r="L33" s="1" t="s">
        <v>6</v>
      </c>
      <c r="M33" s="1" t="s">
        <v>131</v>
      </c>
      <c r="N33" s="1" t="s">
        <v>1108</v>
      </c>
      <c r="O33" s="1" t="s">
        <v>7</v>
      </c>
    </row>
    <row r="34" spans="2:15" x14ac:dyDescent="0.25">
      <c r="B34" s="1">
        <v>21</v>
      </c>
      <c r="C34" s="1" t="s">
        <v>36</v>
      </c>
      <c r="D34" s="1" t="s">
        <v>37</v>
      </c>
      <c r="E34" s="6">
        <v>0</v>
      </c>
      <c r="F34" s="6">
        <v>270</v>
      </c>
      <c r="G34" s="6">
        <v>270</v>
      </c>
      <c r="H34" s="10">
        <f t="shared" si="0"/>
        <v>0.27</v>
      </c>
      <c r="I34" s="1" t="s">
        <v>10</v>
      </c>
      <c r="J34" s="1" t="s">
        <v>4</v>
      </c>
      <c r="K34" s="1" t="s">
        <v>12</v>
      </c>
      <c r="L34" s="1" t="s">
        <v>13</v>
      </c>
      <c r="M34" s="1" t="s">
        <v>131</v>
      </c>
      <c r="N34" s="1" t="s">
        <v>1108</v>
      </c>
      <c r="O34" s="1" t="s">
        <v>7</v>
      </c>
    </row>
    <row r="35" spans="2:15" x14ac:dyDescent="0.25">
      <c r="B35" s="1">
        <v>22</v>
      </c>
      <c r="C35" s="1" t="s">
        <v>24</v>
      </c>
      <c r="D35" s="1" t="s">
        <v>38</v>
      </c>
      <c r="E35" s="6">
        <v>0</v>
      </c>
      <c r="F35" s="6">
        <v>15320</v>
      </c>
      <c r="G35" s="6">
        <v>15320</v>
      </c>
      <c r="H35" s="10">
        <f t="shared" si="0"/>
        <v>15.32</v>
      </c>
      <c r="I35" s="1" t="s">
        <v>3</v>
      </c>
      <c r="J35" s="1" t="s">
        <v>4</v>
      </c>
      <c r="K35" s="1" t="s">
        <v>5</v>
      </c>
      <c r="L35" s="1" t="s">
        <v>26</v>
      </c>
      <c r="M35" s="1" t="s">
        <v>131</v>
      </c>
      <c r="N35" s="1" t="s">
        <v>1108</v>
      </c>
      <c r="O35" s="1" t="s">
        <v>7</v>
      </c>
    </row>
    <row r="36" spans="2:15" x14ac:dyDescent="0.25">
      <c r="B36" s="1">
        <v>23</v>
      </c>
      <c r="C36" s="1" t="s">
        <v>39</v>
      </c>
      <c r="D36" s="1" t="s">
        <v>40</v>
      </c>
      <c r="E36" s="6">
        <v>0</v>
      </c>
      <c r="F36" s="6">
        <v>34000</v>
      </c>
      <c r="G36" s="6">
        <v>34000</v>
      </c>
      <c r="H36" s="10">
        <f t="shared" si="0"/>
        <v>34</v>
      </c>
      <c r="I36" s="1" t="s">
        <v>3</v>
      </c>
      <c r="J36" s="1" t="s">
        <v>4</v>
      </c>
      <c r="K36" s="1" t="s">
        <v>5</v>
      </c>
      <c r="L36" s="1" t="s">
        <v>6</v>
      </c>
      <c r="M36" s="1" t="s">
        <v>131</v>
      </c>
      <c r="N36" s="1" t="s">
        <v>1108</v>
      </c>
      <c r="O36" s="1" t="s">
        <v>7</v>
      </c>
    </row>
    <row r="37" spans="2:15" x14ac:dyDescent="0.25">
      <c r="B37" s="1">
        <v>24</v>
      </c>
      <c r="C37" s="1" t="s">
        <v>1056</v>
      </c>
      <c r="D37" s="1" t="s">
        <v>1057</v>
      </c>
      <c r="E37" s="6">
        <v>0</v>
      </c>
      <c r="F37" s="6">
        <v>630</v>
      </c>
      <c r="G37" s="6">
        <v>630</v>
      </c>
      <c r="H37" s="10">
        <f t="shared" si="0"/>
        <v>0.63</v>
      </c>
      <c r="I37" s="1" t="s">
        <v>21</v>
      </c>
      <c r="J37" s="1" t="s">
        <v>4</v>
      </c>
      <c r="K37" s="1" t="s">
        <v>12</v>
      </c>
      <c r="L37" s="1" t="s">
        <v>16</v>
      </c>
      <c r="M37" s="1" t="s">
        <v>131</v>
      </c>
      <c r="N37" s="1" t="s">
        <v>1108</v>
      </c>
      <c r="O37" s="1" t="s">
        <v>7</v>
      </c>
    </row>
    <row r="38" spans="2:15" x14ac:dyDescent="0.25">
      <c r="B38" s="1">
        <v>25</v>
      </c>
      <c r="C38" s="1" t="s">
        <v>41</v>
      </c>
      <c r="D38" s="1" t="s">
        <v>42</v>
      </c>
      <c r="E38" s="6">
        <v>0</v>
      </c>
      <c r="F38" s="6">
        <v>138</v>
      </c>
      <c r="G38" s="6">
        <v>138</v>
      </c>
      <c r="H38" s="10">
        <f t="shared" si="0"/>
        <v>0.13800000000000001</v>
      </c>
      <c r="I38" s="1" t="s">
        <v>10</v>
      </c>
      <c r="J38" s="1" t="s">
        <v>4</v>
      </c>
      <c r="K38" s="1" t="s">
        <v>29</v>
      </c>
      <c r="L38" s="1" t="s">
        <v>31</v>
      </c>
      <c r="M38" s="1" t="s">
        <v>131</v>
      </c>
      <c r="N38" s="1" t="s">
        <v>30</v>
      </c>
      <c r="O38" s="1" t="s">
        <v>30</v>
      </c>
    </row>
    <row r="39" spans="2:15" x14ac:dyDescent="0.25">
      <c r="B39" s="1">
        <v>26</v>
      </c>
      <c r="C39" s="1" t="s">
        <v>43</v>
      </c>
      <c r="D39" s="1" t="s">
        <v>44</v>
      </c>
      <c r="E39" s="6">
        <v>0</v>
      </c>
      <c r="F39" s="6">
        <v>280</v>
      </c>
      <c r="G39" s="6">
        <v>280</v>
      </c>
      <c r="H39" s="10">
        <f t="shared" si="0"/>
        <v>0.28000000000000003</v>
      </c>
      <c r="I39" s="1" t="s">
        <v>10</v>
      </c>
      <c r="J39" s="1" t="s">
        <v>4</v>
      </c>
      <c r="K39" s="1" t="s">
        <v>12</v>
      </c>
      <c r="L39" s="1" t="s">
        <v>16</v>
      </c>
      <c r="M39" s="1" t="s">
        <v>131</v>
      </c>
      <c r="N39" s="1" t="s">
        <v>1108</v>
      </c>
      <c r="O39" s="1" t="s">
        <v>7</v>
      </c>
    </row>
    <row r="40" spans="2:15" x14ac:dyDescent="0.25">
      <c r="B40" s="1">
        <v>27</v>
      </c>
      <c r="C40" s="1" t="s">
        <v>45</v>
      </c>
      <c r="D40" s="1" t="s">
        <v>46</v>
      </c>
      <c r="E40" s="6">
        <v>0</v>
      </c>
      <c r="F40" s="6">
        <v>560</v>
      </c>
      <c r="G40" s="6">
        <v>560</v>
      </c>
      <c r="H40" s="10">
        <f t="shared" si="0"/>
        <v>0.56000000000000005</v>
      </c>
      <c r="I40" s="1" t="s">
        <v>10</v>
      </c>
      <c r="J40" s="1" t="s">
        <v>4</v>
      </c>
      <c r="K40" s="1" t="s">
        <v>12</v>
      </c>
      <c r="L40" s="1" t="s">
        <v>16</v>
      </c>
      <c r="M40" s="1" t="s">
        <v>131</v>
      </c>
      <c r="N40" s="1" t="s">
        <v>1108</v>
      </c>
      <c r="O40" s="1" t="s">
        <v>7</v>
      </c>
    </row>
    <row r="41" spans="2:15" x14ac:dyDescent="0.25">
      <c r="B41" s="1">
        <v>28</v>
      </c>
      <c r="C41" s="1" t="s">
        <v>47</v>
      </c>
      <c r="D41" s="1" t="s">
        <v>48</v>
      </c>
      <c r="E41" s="6">
        <v>0</v>
      </c>
      <c r="F41" s="6">
        <v>240</v>
      </c>
      <c r="G41" s="6">
        <v>240</v>
      </c>
      <c r="H41" s="10">
        <f t="shared" si="0"/>
        <v>0.24</v>
      </c>
      <c r="I41" s="1" t="s">
        <v>10</v>
      </c>
      <c r="J41" s="1" t="s">
        <v>4</v>
      </c>
      <c r="K41" s="1" t="s">
        <v>12</v>
      </c>
      <c r="L41" s="1" t="s">
        <v>13</v>
      </c>
      <c r="M41" s="1" t="s">
        <v>131</v>
      </c>
      <c r="N41" s="1" t="s">
        <v>1108</v>
      </c>
      <c r="O41" s="1" t="s">
        <v>7</v>
      </c>
    </row>
    <row r="42" spans="2:15" x14ac:dyDescent="0.25">
      <c r="B42" s="1">
        <v>511</v>
      </c>
      <c r="C42" s="1" t="s">
        <v>865</v>
      </c>
      <c r="D42" s="1" t="s">
        <v>866</v>
      </c>
      <c r="E42" s="6">
        <v>0</v>
      </c>
      <c r="F42" s="6">
        <v>44550</v>
      </c>
      <c r="G42" s="6">
        <v>44550</v>
      </c>
      <c r="H42" s="10">
        <f t="shared" si="0"/>
        <v>44.55</v>
      </c>
      <c r="I42" s="1" t="s">
        <v>3</v>
      </c>
      <c r="J42" s="1" t="s">
        <v>4</v>
      </c>
      <c r="K42" s="1" t="s">
        <v>5</v>
      </c>
      <c r="L42" s="1" t="s">
        <v>26</v>
      </c>
      <c r="M42" s="1" t="s">
        <v>131</v>
      </c>
      <c r="N42" s="1" t="s">
        <v>1108</v>
      </c>
      <c r="O42" s="1" t="s">
        <v>7</v>
      </c>
    </row>
    <row r="43" spans="2:15" x14ac:dyDescent="0.25">
      <c r="B43" s="1">
        <v>30</v>
      </c>
      <c r="C43" s="1" t="s">
        <v>54</v>
      </c>
      <c r="D43" s="1" t="s">
        <v>384</v>
      </c>
      <c r="E43" s="6">
        <v>670</v>
      </c>
      <c r="F43" s="6">
        <v>189135</v>
      </c>
      <c r="G43" s="6">
        <v>188465</v>
      </c>
      <c r="H43" s="10">
        <f t="shared" si="0"/>
        <v>188.465</v>
      </c>
      <c r="I43" s="1" t="s">
        <v>10</v>
      </c>
      <c r="J43" s="1" t="s">
        <v>11</v>
      </c>
      <c r="K43" s="1" t="s">
        <v>12</v>
      </c>
      <c r="L43" s="1" t="s">
        <v>51</v>
      </c>
      <c r="M43" s="1" t="s">
        <v>1000</v>
      </c>
      <c r="N43" s="1" t="s">
        <v>1107</v>
      </c>
      <c r="O43" s="1" t="s">
        <v>52</v>
      </c>
    </row>
    <row r="44" spans="2:15" x14ac:dyDescent="0.25">
      <c r="B44" s="1">
        <v>30</v>
      </c>
      <c r="C44" s="1" t="s">
        <v>54</v>
      </c>
      <c r="D44" s="1" t="s">
        <v>384</v>
      </c>
      <c r="E44" s="6">
        <v>670</v>
      </c>
      <c r="F44" s="6">
        <v>189135</v>
      </c>
      <c r="G44" s="6">
        <v>188465</v>
      </c>
      <c r="H44" s="10">
        <f t="shared" si="0"/>
        <v>188.465</v>
      </c>
      <c r="I44" s="1" t="s">
        <v>10</v>
      </c>
      <c r="J44" s="1" t="s">
        <v>480</v>
      </c>
      <c r="K44" s="1" t="s">
        <v>12</v>
      </c>
      <c r="L44" s="1" t="s">
        <v>51</v>
      </c>
      <c r="M44" s="1" t="s">
        <v>1000</v>
      </c>
      <c r="N44" s="1" t="s">
        <v>1107</v>
      </c>
      <c r="O44" s="1" t="s">
        <v>52</v>
      </c>
    </row>
    <row r="45" spans="2:15" x14ac:dyDescent="0.25">
      <c r="B45" s="1">
        <v>30</v>
      </c>
      <c r="C45" s="1" t="s">
        <v>54</v>
      </c>
      <c r="D45" s="1" t="s">
        <v>55</v>
      </c>
      <c r="E45" s="6">
        <v>189135</v>
      </c>
      <c r="F45" s="6">
        <v>189395</v>
      </c>
      <c r="G45" s="6">
        <v>260</v>
      </c>
      <c r="H45" s="10">
        <f t="shared" si="0"/>
        <v>0.26</v>
      </c>
      <c r="I45" s="1" t="s">
        <v>21</v>
      </c>
      <c r="J45" s="1" t="s">
        <v>11</v>
      </c>
      <c r="K45" s="1" t="s">
        <v>12</v>
      </c>
      <c r="L45" s="1" t="s">
        <v>51</v>
      </c>
      <c r="M45" s="1" t="s">
        <v>1000</v>
      </c>
      <c r="N45" s="1" t="s">
        <v>1107</v>
      </c>
      <c r="O45" s="1" t="s">
        <v>52</v>
      </c>
    </row>
    <row r="46" spans="2:15" x14ac:dyDescent="0.25">
      <c r="B46" s="1">
        <v>31</v>
      </c>
      <c r="C46" s="1" t="s">
        <v>56</v>
      </c>
      <c r="D46" s="1" t="s">
        <v>57</v>
      </c>
      <c r="E46" s="6">
        <v>0</v>
      </c>
      <c r="F46" s="6">
        <v>13160</v>
      </c>
      <c r="G46" s="6">
        <v>13160</v>
      </c>
      <c r="H46" s="10">
        <f t="shared" si="0"/>
        <v>13.16</v>
      </c>
      <c r="I46" s="1" t="s">
        <v>21</v>
      </c>
      <c r="J46" s="1" t="s">
        <v>11</v>
      </c>
      <c r="K46" s="1" t="s">
        <v>12</v>
      </c>
      <c r="L46" s="1" t="s">
        <v>51</v>
      </c>
      <c r="M46" s="1" t="s">
        <v>1000</v>
      </c>
      <c r="N46" s="1" t="s">
        <v>1107</v>
      </c>
      <c r="O46" s="1" t="s">
        <v>52</v>
      </c>
    </row>
    <row r="47" spans="2:15" x14ac:dyDescent="0.25">
      <c r="B47" s="1">
        <v>32</v>
      </c>
      <c r="C47" s="1" t="s">
        <v>58</v>
      </c>
      <c r="D47" s="1" t="s">
        <v>59</v>
      </c>
      <c r="E47" s="6">
        <v>0</v>
      </c>
      <c r="F47" s="6">
        <v>137</v>
      </c>
      <c r="G47" s="6">
        <v>137</v>
      </c>
      <c r="H47" s="10">
        <f t="shared" si="0"/>
        <v>0.13700000000000001</v>
      </c>
      <c r="I47" s="1" t="s">
        <v>10</v>
      </c>
      <c r="J47" s="1" t="s">
        <v>4</v>
      </c>
      <c r="K47" s="1" t="s">
        <v>12</v>
      </c>
      <c r="L47" s="1" t="s">
        <v>13</v>
      </c>
      <c r="M47" s="1" t="s">
        <v>131</v>
      </c>
      <c r="N47" s="1" t="s">
        <v>1108</v>
      </c>
      <c r="O47" s="1" t="s">
        <v>7</v>
      </c>
    </row>
    <row r="48" spans="2:15" x14ac:dyDescent="0.25">
      <c r="B48" s="1">
        <v>33</v>
      </c>
      <c r="C48" s="1" t="s">
        <v>900</v>
      </c>
      <c r="D48" s="1" t="s">
        <v>901</v>
      </c>
      <c r="E48" s="6">
        <v>0</v>
      </c>
      <c r="F48" s="6">
        <v>330</v>
      </c>
      <c r="G48" s="6">
        <v>330</v>
      </c>
      <c r="H48" s="10">
        <f t="shared" si="0"/>
        <v>0.33</v>
      </c>
      <c r="I48" s="1" t="s">
        <v>10</v>
      </c>
      <c r="J48" s="1" t="s">
        <v>4</v>
      </c>
      <c r="K48" s="1" t="s">
        <v>12</v>
      </c>
      <c r="L48" s="1" t="s">
        <v>13</v>
      </c>
      <c r="M48" s="1" t="s">
        <v>131</v>
      </c>
      <c r="N48" s="1" t="s">
        <v>1108</v>
      </c>
      <c r="O48" s="1" t="s">
        <v>7</v>
      </c>
    </row>
    <row r="49" spans="2:15" x14ac:dyDescent="0.25">
      <c r="B49" s="1">
        <v>33</v>
      </c>
      <c r="C49" s="1" t="s">
        <v>902</v>
      </c>
      <c r="D49" s="1" t="s">
        <v>901</v>
      </c>
      <c r="E49" s="6">
        <v>330</v>
      </c>
      <c r="F49" s="6">
        <v>430</v>
      </c>
      <c r="G49" s="6">
        <v>100</v>
      </c>
      <c r="H49" s="10">
        <f t="shared" si="0"/>
        <v>0.1</v>
      </c>
      <c r="I49" s="1" t="s">
        <v>10</v>
      </c>
      <c r="J49" s="1" t="s">
        <v>4</v>
      </c>
      <c r="K49" s="1" t="s">
        <v>12</v>
      </c>
      <c r="L49" s="1" t="s">
        <v>16</v>
      </c>
      <c r="M49" s="1" t="s">
        <v>131</v>
      </c>
      <c r="N49" s="1" t="s">
        <v>1108</v>
      </c>
      <c r="O49" s="1" t="s">
        <v>7</v>
      </c>
    </row>
    <row r="50" spans="2:15" x14ac:dyDescent="0.25">
      <c r="B50" s="1">
        <v>34</v>
      </c>
      <c r="C50" s="1" t="s">
        <v>365</v>
      </c>
      <c r="D50" s="1" t="s">
        <v>366</v>
      </c>
      <c r="E50" s="6">
        <v>0</v>
      </c>
      <c r="F50" s="6">
        <v>210</v>
      </c>
      <c r="G50" s="6">
        <v>210</v>
      </c>
      <c r="H50" s="10">
        <f t="shared" si="0"/>
        <v>0.21</v>
      </c>
      <c r="I50" s="1" t="s">
        <v>10</v>
      </c>
      <c r="J50" s="1" t="s">
        <v>4</v>
      </c>
      <c r="K50" s="1" t="s">
        <v>12</v>
      </c>
      <c r="L50" s="1" t="s">
        <v>6</v>
      </c>
      <c r="M50" s="1" t="s">
        <v>131</v>
      </c>
      <c r="N50" s="1" t="s">
        <v>1108</v>
      </c>
      <c r="O50" s="1" t="s">
        <v>7</v>
      </c>
    </row>
    <row r="51" spans="2:15" x14ac:dyDescent="0.25">
      <c r="B51" s="1">
        <v>34</v>
      </c>
      <c r="C51" s="1" t="s">
        <v>365</v>
      </c>
      <c r="D51" s="1" t="s">
        <v>366</v>
      </c>
      <c r="E51" s="6">
        <v>210</v>
      </c>
      <c r="F51" s="6">
        <v>280</v>
      </c>
      <c r="G51" s="6">
        <v>70</v>
      </c>
      <c r="H51" s="10">
        <f t="shared" si="0"/>
        <v>7.0000000000000007E-2</v>
      </c>
      <c r="I51" s="1" t="s">
        <v>10</v>
      </c>
      <c r="J51" s="1" t="s">
        <v>4</v>
      </c>
      <c r="K51" s="1" t="s">
        <v>12</v>
      </c>
      <c r="L51" s="1" t="s">
        <v>16</v>
      </c>
      <c r="M51" s="1" t="s">
        <v>131</v>
      </c>
      <c r="N51" s="1" t="s">
        <v>1108</v>
      </c>
      <c r="O51" s="1" t="s">
        <v>7</v>
      </c>
    </row>
    <row r="52" spans="2:15" x14ac:dyDescent="0.25">
      <c r="B52" s="1">
        <v>35</v>
      </c>
      <c r="C52" s="1" t="s">
        <v>60</v>
      </c>
      <c r="D52" s="1" t="s">
        <v>61</v>
      </c>
      <c r="E52" s="6">
        <v>0</v>
      </c>
      <c r="F52" s="6">
        <v>440.7</v>
      </c>
      <c r="G52" s="6">
        <v>441</v>
      </c>
      <c r="H52" s="10">
        <f t="shared" si="0"/>
        <v>0.441</v>
      </c>
      <c r="I52" s="1" t="s">
        <v>21</v>
      </c>
      <c r="J52" s="1" t="s">
        <v>4</v>
      </c>
      <c r="K52" s="1" t="s">
        <v>12</v>
      </c>
      <c r="L52" s="1" t="s">
        <v>16</v>
      </c>
      <c r="M52" s="1" t="s">
        <v>131</v>
      </c>
      <c r="N52" s="1" t="s">
        <v>1108</v>
      </c>
      <c r="O52" s="1" t="s">
        <v>7</v>
      </c>
    </row>
    <row r="53" spans="2:15" x14ac:dyDescent="0.25">
      <c r="B53" s="1">
        <v>36</v>
      </c>
      <c r="C53" s="1" t="s">
        <v>62</v>
      </c>
      <c r="D53" s="1" t="s">
        <v>63</v>
      </c>
      <c r="E53" s="6">
        <v>0</v>
      </c>
      <c r="F53" s="6">
        <v>800</v>
      </c>
      <c r="G53" s="6">
        <v>800</v>
      </c>
      <c r="H53" s="10">
        <f t="shared" si="0"/>
        <v>0.8</v>
      </c>
      <c r="I53" s="1" t="s">
        <v>10</v>
      </c>
      <c r="J53" s="1" t="s">
        <v>4</v>
      </c>
      <c r="K53" s="1" t="s">
        <v>12</v>
      </c>
      <c r="L53" s="1" t="s">
        <v>16</v>
      </c>
      <c r="M53" s="1" t="s">
        <v>131</v>
      </c>
      <c r="N53" s="1" t="s">
        <v>1108</v>
      </c>
      <c r="O53" s="1" t="s">
        <v>7</v>
      </c>
    </row>
    <row r="54" spans="2:15" x14ac:dyDescent="0.25">
      <c r="B54" s="1">
        <v>37</v>
      </c>
      <c r="C54" s="1" t="s">
        <v>64</v>
      </c>
      <c r="D54" s="1" t="s">
        <v>65</v>
      </c>
      <c r="E54" s="6">
        <v>0</v>
      </c>
      <c r="F54" s="6">
        <v>70</v>
      </c>
      <c r="G54" s="6">
        <v>70</v>
      </c>
      <c r="H54" s="10">
        <f t="shared" si="0"/>
        <v>7.0000000000000007E-2</v>
      </c>
      <c r="I54" s="1" t="s">
        <v>10</v>
      </c>
      <c r="J54" s="1" t="s">
        <v>4</v>
      </c>
      <c r="K54" s="1" t="s">
        <v>12</v>
      </c>
      <c r="L54" s="1" t="s">
        <v>16</v>
      </c>
      <c r="M54" s="1" t="s">
        <v>131</v>
      </c>
      <c r="N54" s="1" t="s">
        <v>1108</v>
      </c>
      <c r="O54" s="1" t="s">
        <v>7</v>
      </c>
    </row>
    <row r="55" spans="2:15" x14ac:dyDescent="0.25">
      <c r="B55" s="1">
        <v>38</v>
      </c>
      <c r="C55" s="1" t="s">
        <v>66</v>
      </c>
      <c r="D55" s="1" t="s">
        <v>67</v>
      </c>
      <c r="E55" s="6">
        <v>0</v>
      </c>
      <c r="F55" s="6">
        <v>460</v>
      </c>
      <c r="G55" s="6">
        <v>460</v>
      </c>
      <c r="H55" s="10">
        <f t="shared" si="0"/>
        <v>0.46</v>
      </c>
      <c r="I55" s="1" t="s">
        <v>10</v>
      </c>
      <c r="J55" s="1" t="s">
        <v>4</v>
      </c>
      <c r="K55" s="1" t="s">
        <v>12</v>
      </c>
      <c r="L55" s="1" t="s">
        <v>13</v>
      </c>
      <c r="M55" s="1" t="s">
        <v>131</v>
      </c>
      <c r="N55" s="1" t="s">
        <v>1108</v>
      </c>
      <c r="O55" s="1" t="s">
        <v>7</v>
      </c>
    </row>
    <row r="56" spans="2:15" x14ac:dyDescent="0.25">
      <c r="B56" s="1">
        <v>39</v>
      </c>
      <c r="C56" s="1" t="s">
        <v>68</v>
      </c>
      <c r="D56" s="1" t="s">
        <v>69</v>
      </c>
      <c r="E56" s="6">
        <v>0</v>
      </c>
      <c r="F56" s="6">
        <v>320</v>
      </c>
      <c r="G56" s="6">
        <v>320</v>
      </c>
      <c r="H56" s="10">
        <f t="shared" si="0"/>
        <v>0.32</v>
      </c>
      <c r="I56" s="1" t="s">
        <v>10</v>
      </c>
      <c r="J56" s="1" t="s">
        <v>4</v>
      </c>
      <c r="K56" s="1" t="s">
        <v>12</v>
      </c>
      <c r="L56" s="1" t="s">
        <v>16</v>
      </c>
      <c r="M56" s="1" t="s">
        <v>131</v>
      </c>
      <c r="N56" s="1" t="s">
        <v>1108</v>
      </c>
      <c r="O56" s="1" t="s">
        <v>7</v>
      </c>
    </row>
    <row r="57" spans="2:15" x14ac:dyDescent="0.25">
      <c r="B57" s="1">
        <v>40</v>
      </c>
      <c r="C57" s="1" t="s">
        <v>70</v>
      </c>
      <c r="D57" s="1" t="s">
        <v>71</v>
      </c>
      <c r="E57" s="6">
        <v>0</v>
      </c>
      <c r="F57" s="6">
        <v>150</v>
      </c>
      <c r="G57" s="6">
        <v>150</v>
      </c>
      <c r="H57" s="10">
        <f t="shared" si="0"/>
        <v>0.15</v>
      </c>
      <c r="I57" s="1" t="s">
        <v>10</v>
      </c>
      <c r="J57" s="1" t="s">
        <v>4</v>
      </c>
      <c r="K57" s="1" t="s">
        <v>12</v>
      </c>
      <c r="L57" s="1" t="s">
        <v>16</v>
      </c>
      <c r="M57" s="1" t="s">
        <v>131</v>
      </c>
      <c r="N57" s="1" t="s">
        <v>1108</v>
      </c>
      <c r="O57" s="1" t="s">
        <v>7</v>
      </c>
    </row>
    <row r="58" spans="2:15" x14ac:dyDescent="0.25">
      <c r="B58" s="1">
        <v>41</v>
      </c>
      <c r="C58" s="1" t="s">
        <v>942</v>
      </c>
      <c r="D58" s="1" t="s">
        <v>943</v>
      </c>
      <c r="E58" s="6">
        <v>0</v>
      </c>
      <c r="F58" s="6">
        <v>492.5</v>
      </c>
      <c r="G58" s="6">
        <v>493</v>
      </c>
      <c r="H58" s="10">
        <f t="shared" si="0"/>
        <v>0.49299999999999999</v>
      </c>
      <c r="I58" s="1" t="s">
        <v>10</v>
      </c>
      <c r="J58" s="1" t="s">
        <v>4</v>
      </c>
      <c r="K58" s="1" t="s">
        <v>12</v>
      </c>
      <c r="L58" s="1" t="s">
        <v>16</v>
      </c>
      <c r="M58" s="1" t="s">
        <v>131</v>
      </c>
      <c r="N58" s="1" t="s">
        <v>1108</v>
      </c>
      <c r="O58" s="1" t="s">
        <v>7</v>
      </c>
    </row>
    <row r="59" spans="2:15" x14ac:dyDescent="0.25">
      <c r="B59" s="1">
        <v>42</v>
      </c>
      <c r="C59" s="1" t="s">
        <v>72</v>
      </c>
      <c r="D59" s="1" t="s">
        <v>73</v>
      </c>
      <c r="E59" s="6">
        <v>0</v>
      </c>
      <c r="F59" s="6">
        <v>160</v>
      </c>
      <c r="G59" s="6">
        <v>160</v>
      </c>
      <c r="H59" s="10">
        <f t="shared" si="0"/>
        <v>0.16</v>
      </c>
      <c r="I59" s="1" t="s">
        <v>10</v>
      </c>
      <c r="J59" s="1" t="s">
        <v>4</v>
      </c>
      <c r="K59" s="1" t="s">
        <v>12</v>
      </c>
      <c r="L59" s="1" t="s">
        <v>13</v>
      </c>
      <c r="M59" s="1" t="s">
        <v>131</v>
      </c>
      <c r="N59" s="1" t="s">
        <v>1108</v>
      </c>
      <c r="O59" s="1" t="s">
        <v>7</v>
      </c>
    </row>
    <row r="60" spans="2:15" x14ac:dyDescent="0.25">
      <c r="B60" s="1">
        <v>43</v>
      </c>
      <c r="C60" s="1" t="s">
        <v>967</v>
      </c>
      <c r="D60" s="1" t="s">
        <v>968</v>
      </c>
      <c r="E60" s="6">
        <v>0</v>
      </c>
      <c r="F60" s="6">
        <v>551</v>
      </c>
      <c r="G60" s="6">
        <v>551</v>
      </c>
      <c r="H60" s="10">
        <f t="shared" si="0"/>
        <v>0.55100000000000005</v>
      </c>
      <c r="I60" s="1" t="s">
        <v>10</v>
      </c>
      <c r="J60" s="1" t="s">
        <v>4</v>
      </c>
      <c r="K60" s="1" t="s">
        <v>12</v>
      </c>
      <c r="L60" s="1" t="s">
        <v>16</v>
      </c>
      <c r="M60" s="1" t="s">
        <v>131</v>
      </c>
      <c r="N60" s="1" t="s">
        <v>1108</v>
      </c>
      <c r="O60" s="1" t="s">
        <v>7</v>
      </c>
    </row>
    <row r="61" spans="2:15" x14ac:dyDescent="0.25">
      <c r="B61" s="1">
        <v>44</v>
      </c>
      <c r="C61" s="1" t="s">
        <v>931</v>
      </c>
      <c r="D61" s="1" t="s">
        <v>932</v>
      </c>
      <c r="E61" s="6">
        <v>0</v>
      </c>
      <c r="F61" s="6">
        <v>92.9</v>
      </c>
      <c r="G61" s="6">
        <v>93</v>
      </c>
      <c r="H61" s="10">
        <f t="shared" si="0"/>
        <v>9.2999999999999999E-2</v>
      </c>
      <c r="I61" s="1" t="s">
        <v>10</v>
      </c>
      <c r="J61" s="1" t="s">
        <v>4</v>
      </c>
      <c r="K61" s="1" t="s">
        <v>106</v>
      </c>
      <c r="L61" s="1" t="s">
        <v>16</v>
      </c>
      <c r="M61" s="1" t="s">
        <v>131</v>
      </c>
      <c r="N61" s="1" t="s">
        <v>1108</v>
      </c>
      <c r="O61" s="1" t="s">
        <v>7</v>
      </c>
    </row>
    <row r="62" spans="2:15" x14ac:dyDescent="0.25">
      <c r="B62" s="1">
        <v>44</v>
      </c>
      <c r="C62" s="1" t="s">
        <v>931</v>
      </c>
      <c r="D62" s="1" t="s">
        <v>932</v>
      </c>
      <c r="E62" s="6">
        <v>0</v>
      </c>
      <c r="F62" s="6">
        <v>92.9</v>
      </c>
      <c r="G62" s="6">
        <v>93</v>
      </c>
      <c r="H62" s="10">
        <f t="shared" si="0"/>
        <v>9.2999999999999999E-2</v>
      </c>
      <c r="I62" s="1" t="s">
        <v>10</v>
      </c>
      <c r="J62" s="1" t="s">
        <v>4</v>
      </c>
      <c r="K62" s="1" t="s">
        <v>5</v>
      </c>
      <c r="L62" s="1" t="s">
        <v>16</v>
      </c>
      <c r="M62" s="1" t="s">
        <v>131</v>
      </c>
      <c r="N62" s="1" t="s">
        <v>1108</v>
      </c>
      <c r="O62" s="1" t="s">
        <v>7</v>
      </c>
    </row>
    <row r="63" spans="2:15" x14ac:dyDescent="0.25">
      <c r="B63" s="1">
        <v>45</v>
      </c>
      <c r="C63" s="1" t="s">
        <v>74</v>
      </c>
      <c r="D63" s="1" t="s">
        <v>75</v>
      </c>
      <c r="E63" s="6">
        <v>0</v>
      </c>
      <c r="F63" s="6">
        <v>100</v>
      </c>
      <c r="G63" s="6">
        <v>100</v>
      </c>
      <c r="H63" s="10">
        <f t="shared" si="0"/>
        <v>0.1</v>
      </c>
      <c r="I63" s="1" t="s">
        <v>10</v>
      </c>
      <c r="J63" s="1" t="s">
        <v>4</v>
      </c>
      <c r="K63" s="1" t="s">
        <v>12</v>
      </c>
      <c r="L63" s="1" t="s">
        <v>16</v>
      </c>
      <c r="M63" s="1" t="s">
        <v>131</v>
      </c>
      <c r="N63" s="1" t="s">
        <v>1108</v>
      </c>
      <c r="O63" s="1" t="s">
        <v>7</v>
      </c>
    </row>
    <row r="64" spans="2:15" x14ac:dyDescent="0.25">
      <c r="B64" s="1">
        <v>524</v>
      </c>
      <c r="C64" s="1" t="s">
        <v>891</v>
      </c>
      <c r="D64" s="1" t="s">
        <v>892</v>
      </c>
      <c r="E64" s="6">
        <v>0</v>
      </c>
      <c r="F64" s="6">
        <v>797</v>
      </c>
      <c r="G64" s="6">
        <v>797</v>
      </c>
      <c r="H64" s="10">
        <f t="shared" si="0"/>
        <v>0.79700000000000004</v>
      </c>
      <c r="I64" s="1" t="s">
        <v>3</v>
      </c>
      <c r="J64" s="1" t="s">
        <v>4</v>
      </c>
      <c r="K64" s="1" t="s">
        <v>5</v>
      </c>
      <c r="L64" s="1" t="s">
        <v>26</v>
      </c>
      <c r="M64" s="1" t="s">
        <v>131</v>
      </c>
      <c r="N64" s="1" t="s">
        <v>1108</v>
      </c>
      <c r="O64" s="1" t="s">
        <v>7</v>
      </c>
    </row>
    <row r="65" spans="2:15" x14ac:dyDescent="0.25">
      <c r="B65" s="1">
        <v>46</v>
      </c>
      <c r="C65" s="1" t="s">
        <v>76</v>
      </c>
      <c r="D65" s="1" t="s">
        <v>77</v>
      </c>
      <c r="E65" s="6">
        <v>0</v>
      </c>
      <c r="F65" s="6">
        <v>125000</v>
      </c>
      <c r="G65" s="6">
        <v>125000</v>
      </c>
      <c r="H65" s="10">
        <f t="shared" si="0"/>
        <v>125</v>
      </c>
      <c r="I65" s="1" t="s">
        <v>3</v>
      </c>
      <c r="J65" s="1" t="s">
        <v>4</v>
      </c>
      <c r="K65" s="1" t="s">
        <v>5</v>
      </c>
      <c r="L65" s="1" t="s">
        <v>6</v>
      </c>
      <c r="M65" s="1" t="s">
        <v>131</v>
      </c>
      <c r="N65" s="1" t="s">
        <v>1108</v>
      </c>
      <c r="O65" s="1" t="s">
        <v>7</v>
      </c>
    </row>
    <row r="66" spans="2:15" x14ac:dyDescent="0.25">
      <c r="B66" s="1">
        <v>47</v>
      </c>
      <c r="C66" s="1" t="s">
        <v>78</v>
      </c>
      <c r="D66" s="1" t="s">
        <v>79</v>
      </c>
      <c r="E66" s="6">
        <v>0</v>
      </c>
      <c r="F66" s="6">
        <v>156</v>
      </c>
      <c r="G66" s="6">
        <v>156</v>
      </c>
      <c r="H66" s="10">
        <f t="shared" si="0"/>
        <v>0.156</v>
      </c>
      <c r="I66" s="1" t="s">
        <v>10</v>
      </c>
      <c r="J66" s="1" t="s">
        <v>4</v>
      </c>
      <c r="K66" s="1" t="s">
        <v>12</v>
      </c>
      <c r="L66" s="1" t="s">
        <v>16</v>
      </c>
      <c r="M66" s="1" t="s">
        <v>131</v>
      </c>
      <c r="N66" s="1" t="s">
        <v>1108</v>
      </c>
      <c r="O66" s="1" t="s">
        <v>7</v>
      </c>
    </row>
    <row r="67" spans="2:15" x14ac:dyDescent="0.25">
      <c r="B67" s="1">
        <v>48</v>
      </c>
      <c r="C67" s="1" t="s">
        <v>80</v>
      </c>
      <c r="D67" s="1" t="s">
        <v>81</v>
      </c>
      <c r="E67" s="6">
        <v>0</v>
      </c>
      <c r="F67" s="6">
        <v>8856</v>
      </c>
      <c r="G67" s="6">
        <v>8856</v>
      </c>
      <c r="H67" s="10">
        <f t="shared" si="0"/>
        <v>8.8559999999999999</v>
      </c>
      <c r="I67" s="1" t="s">
        <v>3</v>
      </c>
      <c r="J67" s="1" t="s">
        <v>4</v>
      </c>
      <c r="K67" s="1" t="s">
        <v>5</v>
      </c>
      <c r="L67" s="1" t="s">
        <v>26</v>
      </c>
      <c r="M67" s="1" t="s">
        <v>131</v>
      </c>
      <c r="N67" s="1" t="s">
        <v>1108</v>
      </c>
      <c r="O67" s="1" t="s">
        <v>7</v>
      </c>
    </row>
    <row r="68" spans="2:15" x14ac:dyDescent="0.25">
      <c r="B68" s="1">
        <v>49</v>
      </c>
      <c r="C68" s="1" t="s">
        <v>1026</v>
      </c>
      <c r="D68" s="1" t="s">
        <v>1027</v>
      </c>
      <c r="E68" s="6">
        <v>0</v>
      </c>
      <c r="F68" s="6">
        <v>326</v>
      </c>
      <c r="G68" s="6">
        <v>326</v>
      </c>
      <c r="H68" s="10">
        <f t="shared" ref="H68:H131" si="1">G68/1000</f>
        <v>0.32600000000000001</v>
      </c>
      <c r="I68" s="1" t="s">
        <v>10</v>
      </c>
      <c r="J68" s="1" t="s">
        <v>4</v>
      </c>
      <c r="K68" s="1" t="s">
        <v>12</v>
      </c>
      <c r="L68" s="1" t="s">
        <v>13</v>
      </c>
      <c r="M68" s="1" t="s">
        <v>131</v>
      </c>
      <c r="N68" s="1" t="s">
        <v>1108</v>
      </c>
      <c r="O68" s="1" t="s">
        <v>7</v>
      </c>
    </row>
    <row r="69" spans="2:15" x14ac:dyDescent="0.25">
      <c r="B69" s="1">
        <v>50</v>
      </c>
      <c r="C69" s="1" t="s">
        <v>82</v>
      </c>
      <c r="D69" s="1" t="s">
        <v>83</v>
      </c>
      <c r="E69" s="6">
        <v>0</v>
      </c>
      <c r="F69" s="6">
        <v>430</v>
      </c>
      <c r="G69" s="6">
        <v>430</v>
      </c>
      <c r="H69" s="10">
        <f t="shared" si="1"/>
        <v>0.43</v>
      </c>
      <c r="I69" s="1" t="s">
        <v>10</v>
      </c>
      <c r="J69" s="1" t="s">
        <v>4</v>
      </c>
      <c r="K69" s="1" t="s">
        <v>12</v>
      </c>
      <c r="L69" s="1" t="s">
        <v>16</v>
      </c>
      <c r="M69" s="1" t="s">
        <v>131</v>
      </c>
      <c r="N69" s="1" t="s">
        <v>1108</v>
      </c>
      <c r="O69" s="1" t="s">
        <v>7</v>
      </c>
    </row>
    <row r="70" spans="2:15" x14ac:dyDescent="0.25">
      <c r="B70" s="1">
        <v>51</v>
      </c>
      <c r="C70" s="1" t="s">
        <v>84</v>
      </c>
      <c r="D70" s="1" t="s">
        <v>85</v>
      </c>
      <c r="E70" s="6">
        <v>0</v>
      </c>
      <c r="F70" s="6">
        <v>130</v>
      </c>
      <c r="G70" s="6">
        <v>130</v>
      </c>
      <c r="H70" s="10">
        <f t="shared" si="1"/>
        <v>0.13</v>
      </c>
      <c r="I70" s="1" t="s">
        <v>10</v>
      </c>
      <c r="J70" s="1" t="s">
        <v>4</v>
      </c>
      <c r="K70" s="1" t="s">
        <v>12</v>
      </c>
      <c r="L70" s="1" t="s">
        <v>13</v>
      </c>
      <c r="M70" s="1" t="s">
        <v>131</v>
      </c>
      <c r="N70" s="1" t="s">
        <v>1108</v>
      </c>
      <c r="O70" s="1" t="s">
        <v>7</v>
      </c>
    </row>
    <row r="71" spans="2:15" x14ac:dyDescent="0.25">
      <c r="B71" s="1">
        <v>52</v>
      </c>
      <c r="C71" s="1" t="s">
        <v>1034</v>
      </c>
      <c r="D71" s="1" t="s">
        <v>1035</v>
      </c>
      <c r="E71" s="6">
        <v>0</v>
      </c>
      <c r="F71" s="6">
        <v>1855.6</v>
      </c>
      <c r="G71" s="6">
        <v>1856</v>
      </c>
      <c r="H71" s="10">
        <f t="shared" si="1"/>
        <v>1.8560000000000001</v>
      </c>
      <c r="I71" s="1" t="s">
        <v>10</v>
      </c>
      <c r="J71" s="1" t="s">
        <v>4</v>
      </c>
      <c r="K71" s="1" t="s">
        <v>12</v>
      </c>
      <c r="L71" s="1" t="s">
        <v>13</v>
      </c>
      <c r="M71" s="1" t="s">
        <v>131</v>
      </c>
      <c r="N71" s="1" t="s">
        <v>1108</v>
      </c>
      <c r="O71" s="1" t="s">
        <v>7</v>
      </c>
    </row>
    <row r="72" spans="2:15" x14ac:dyDescent="0.25">
      <c r="B72" s="1">
        <v>53</v>
      </c>
      <c r="C72" s="1" t="s">
        <v>981</v>
      </c>
      <c r="D72" s="1" t="s">
        <v>982</v>
      </c>
      <c r="E72" s="6">
        <v>0</v>
      </c>
      <c r="F72" s="6">
        <v>1204</v>
      </c>
      <c r="G72" s="6">
        <v>1204</v>
      </c>
      <c r="H72" s="10">
        <f t="shared" si="1"/>
        <v>1.204</v>
      </c>
      <c r="I72" s="1" t="s">
        <v>10</v>
      </c>
      <c r="J72" s="1" t="s">
        <v>4</v>
      </c>
      <c r="K72" s="1" t="s">
        <v>12</v>
      </c>
      <c r="L72" s="1" t="s">
        <v>13</v>
      </c>
      <c r="M72" s="1" t="s">
        <v>131</v>
      </c>
      <c r="N72" s="1" t="s">
        <v>1108</v>
      </c>
      <c r="O72" s="1" t="s">
        <v>7</v>
      </c>
    </row>
    <row r="73" spans="2:15" x14ac:dyDescent="0.25">
      <c r="B73" s="1">
        <v>54</v>
      </c>
      <c r="C73" s="1" t="s">
        <v>225</v>
      </c>
      <c r="D73" s="1" t="s">
        <v>226</v>
      </c>
      <c r="E73" s="6">
        <v>0</v>
      </c>
      <c r="F73" s="6">
        <v>190</v>
      </c>
      <c r="G73" s="6">
        <v>190</v>
      </c>
      <c r="H73" s="10">
        <f t="shared" si="1"/>
        <v>0.19</v>
      </c>
      <c r="I73" s="1" t="s">
        <v>10</v>
      </c>
      <c r="J73" s="1" t="s">
        <v>4</v>
      </c>
      <c r="K73" s="1" t="s">
        <v>12</v>
      </c>
      <c r="L73" s="1" t="s">
        <v>16</v>
      </c>
      <c r="M73" s="1" t="s">
        <v>131</v>
      </c>
      <c r="N73" s="1" t="s">
        <v>1108</v>
      </c>
      <c r="O73" s="1" t="s">
        <v>7</v>
      </c>
    </row>
    <row r="74" spans="2:15" x14ac:dyDescent="0.25">
      <c r="B74" s="1">
        <v>55</v>
      </c>
      <c r="C74" s="1" t="s">
        <v>991</v>
      </c>
      <c r="D74" s="1" t="s">
        <v>992</v>
      </c>
      <c r="E74" s="6">
        <v>0</v>
      </c>
      <c r="F74" s="6">
        <v>480</v>
      </c>
      <c r="G74" s="6">
        <v>480</v>
      </c>
      <c r="H74" s="10">
        <f t="shared" si="1"/>
        <v>0.48</v>
      </c>
      <c r="I74" s="1" t="s">
        <v>10</v>
      </c>
      <c r="J74" s="1" t="s">
        <v>4</v>
      </c>
      <c r="K74" s="1" t="s">
        <v>12</v>
      </c>
      <c r="L74" s="1" t="s">
        <v>13</v>
      </c>
      <c r="M74" s="1" t="s">
        <v>131</v>
      </c>
      <c r="N74" s="1" t="s">
        <v>1108</v>
      </c>
      <c r="O74" s="1" t="s">
        <v>7</v>
      </c>
    </row>
    <row r="75" spans="2:15" x14ac:dyDescent="0.25">
      <c r="B75" s="1">
        <v>55</v>
      </c>
      <c r="C75" s="1" t="s">
        <v>1090</v>
      </c>
      <c r="D75" s="1" t="s">
        <v>992</v>
      </c>
      <c r="E75" s="6">
        <v>480</v>
      </c>
      <c r="F75" s="6">
        <v>550</v>
      </c>
      <c r="G75" s="6">
        <v>70</v>
      </c>
      <c r="H75" s="10">
        <f t="shared" si="1"/>
        <v>7.0000000000000007E-2</v>
      </c>
      <c r="I75" s="1" t="s">
        <v>10</v>
      </c>
      <c r="J75" s="1" t="s">
        <v>4</v>
      </c>
      <c r="K75" s="1" t="s">
        <v>12</v>
      </c>
      <c r="L75" s="1" t="s">
        <v>6</v>
      </c>
      <c r="M75" s="1" t="s">
        <v>131</v>
      </c>
      <c r="N75" s="1" t="s">
        <v>1108</v>
      </c>
      <c r="O75" s="1" t="s">
        <v>7</v>
      </c>
    </row>
    <row r="76" spans="2:15" x14ac:dyDescent="0.25">
      <c r="B76" s="1">
        <v>55</v>
      </c>
      <c r="C76" s="1" t="s">
        <v>1090</v>
      </c>
      <c r="D76" s="1" t="s">
        <v>992</v>
      </c>
      <c r="E76" s="6">
        <v>480</v>
      </c>
      <c r="F76" s="6">
        <v>550</v>
      </c>
      <c r="G76" s="6">
        <v>70</v>
      </c>
      <c r="H76" s="10">
        <f t="shared" si="1"/>
        <v>7.0000000000000007E-2</v>
      </c>
      <c r="I76" s="1" t="s">
        <v>10</v>
      </c>
      <c r="J76" s="1" t="s">
        <v>4</v>
      </c>
      <c r="K76" s="1" t="s">
        <v>12</v>
      </c>
      <c r="L76" s="1" t="s">
        <v>16</v>
      </c>
      <c r="M76" s="1" t="s">
        <v>131</v>
      </c>
      <c r="N76" s="1" t="s">
        <v>1108</v>
      </c>
      <c r="O76" s="1" t="s">
        <v>7</v>
      </c>
    </row>
    <row r="77" spans="2:15" x14ac:dyDescent="0.25">
      <c r="B77" s="1">
        <v>529</v>
      </c>
      <c r="C77" s="1" t="s">
        <v>353</v>
      </c>
      <c r="D77" s="1" t="s">
        <v>359</v>
      </c>
      <c r="E77" s="6">
        <v>0</v>
      </c>
      <c r="F77" s="6">
        <v>340</v>
      </c>
      <c r="G77" s="6">
        <v>340</v>
      </c>
      <c r="H77" s="10">
        <f t="shared" si="1"/>
        <v>0.34</v>
      </c>
      <c r="I77" s="1" t="s">
        <v>10</v>
      </c>
      <c r="J77" s="1" t="s">
        <v>4</v>
      </c>
      <c r="K77" s="1" t="s">
        <v>12</v>
      </c>
      <c r="L77" s="1" t="s">
        <v>90</v>
      </c>
      <c r="M77" s="1" t="s">
        <v>131</v>
      </c>
      <c r="N77" s="1" t="s">
        <v>1108</v>
      </c>
      <c r="O77" s="1" t="s">
        <v>91</v>
      </c>
    </row>
    <row r="78" spans="2:15" x14ac:dyDescent="0.25">
      <c r="B78" s="1">
        <v>56</v>
      </c>
      <c r="C78" s="1" t="s">
        <v>425</v>
      </c>
      <c r="D78" s="1" t="s">
        <v>426</v>
      </c>
      <c r="E78" s="6">
        <v>0</v>
      </c>
      <c r="F78" s="6">
        <v>110</v>
      </c>
      <c r="G78" s="6">
        <v>110</v>
      </c>
      <c r="H78" s="10">
        <f t="shared" si="1"/>
        <v>0.11</v>
      </c>
      <c r="I78" s="1" t="s">
        <v>10</v>
      </c>
      <c r="J78" s="1" t="s">
        <v>4</v>
      </c>
      <c r="K78" s="1" t="s">
        <v>12</v>
      </c>
      <c r="L78" s="1" t="s">
        <v>13</v>
      </c>
      <c r="M78" s="1" t="s">
        <v>131</v>
      </c>
      <c r="N78" s="1" t="s">
        <v>1108</v>
      </c>
      <c r="O78" s="1" t="s">
        <v>7</v>
      </c>
    </row>
    <row r="79" spans="2:15" x14ac:dyDescent="0.25">
      <c r="B79" s="1">
        <v>57</v>
      </c>
      <c r="C79" s="1" t="s">
        <v>463</v>
      </c>
      <c r="D79" s="1" t="s">
        <v>464</v>
      </c>
      <c r="E79" s="6">
        <v>0</v>
      </c>
      <c r="F79" s="6">
        <v>100</v>
      </c>
      <c r="G79" s="6">
        <v>100</v>
      </c>
      <c r="H79" s="10">
        <f t="shared" si="1"/>
        <v>0.1</v>
      </c>
      <c r="I79" s="1" t="s">
        <v>10</v>
      </c>
      <c r="J79" s="1" t="s">
        <v>4</v>
      </c>
      <c r="K79" s="1" t="s">
        <v>12</v>
      </c>
      <c r="L79" s="1" t="s">
        <v>13</v>
      </c>
      <c r="M79" s="1" t="s">
        <v>131</v>
      </c>
      <c r="N79" s="1" t="s">
        <v>1108</v>
      </c>
      <c r="O79" s="1" t="s">
        <v>7</v>
      </c>
    </row>
    <row r="80" spans="2:15" x14ac:dyDescent="0.25">
      <c r="B80" s="1">
        <v>58</v>
      </c>
      <c r="C80" s="1" t="s">
        <v>465</v>
      </c>
      <c r="D80" s="1" t="s">
        <v>466</v>
      </c>
      <c r="E80" s="6">
        <v>0</v>
      </c>
      <c r="F80" s="6">
        <v>30742</v>
      </c>
      <c r="G80" s="6">
        <v>30742</v>
      </c>
      <c r="H80" s="10">
        <f t="shared" si="1"/>
        <v>30.742000000000001</v>
      </c>
      <c r="I80" s="1" t="s">
        <v>3</v>
      </c>
      <c r="J80" s="1" t="s">
        <v>4</v>
      </c>
      <c r="K80" s="1" t="s">
        <v>5</v>
      </c>
      <c r="L80" s="1" t="s">
        <v>26</v>
      </c>
      <c r="M80" s="1" t="s">
        <v>131</v>
      </c>
      <c r="N80" s="1" t="s">
        <v>1108</v>
      </c>
      <c r="O80" s="1" t="s">
        <v>7</v>
      </c>
    </row>
    <row r="81" spans="2:15" x14ac:dyDescent="0.25">
      <c r="B81" s="1">
        <v>59</v>
      </c>
      <c r="C81" s="1" t="s">
        <v>1080</v>
      </c>
      <c r="D81" s="1" t="s">
        <v>1081</v>
      </c>
      <c r="E81" s="6">
        <v>0</v>
      </c>
      <c r="F81" s="6">
        <v>260</v>
      </c>
      <c r="G81" s="6">
        <v>260</v>
      </c>
      <c r="H81" s="10">
        <f t="shared" si="1"/>
        <v>0.26</v>
      </c>
      <c r="I81" s="1" t="s">
        <v>10</v>
      </c>
      <c r="J81" s="1" t="s">
        <v>4</v>
      </c>
      <c r="K81" s="1" t="s">
        <v>12</v>
      </c>
      <c r="L81" s="1" t="s">
        <v>16</v>
      </c>
      <c r="M81" s="1" t="s">
        <v>131</v>
      </c>
      <c r="N81" s="1" t="s">
        <v>1108</v>
      </c>
      <c r="O81" s="1" t="s">
        <v>7</v>
      </c>
    </row>
    <row r="82" spans="2:15" x14ac:dyDescent="0.25">
      <c r="B82" s="1">
        <v>60</v>
      </c>
      <c r="C82" s="1" t="s">
        <v>467</v>
      </c>
      <c r="D82" s="1" t="s">
        <v>468</v>
      </c>
      <c r="E82" s="6">
        <v>0</v>
      </c>
      <c r="F82" s="6">
        <v>320</v>
      </c>
      <c r="G82" s="6">
        <v>320</v>
      </c>
      <c r="H82" s="10">
        <f t="shared" si="1"/>
        <v>0.32</v>
      </c>
      <c r="I82" s="1" t="s">
        <v>10</v>
      </c>
      <c r="J82" s="1" t="s">
        <v>4</v>
      </c>
      <c r="K82" s="1" t="s">
        <v>12</v>
      </c>
      <c r="L82" s="1" t="s">
        <v>16</v>
      </c>
      <c r="M82" s="1" t="s">
        <v>131</v>
      </c>
      <c r="N82" s="1" t="s">
        <v>1108</v>
      </c>
      <c r="O82" s="1" t="s">
        <v>7</v>
      </c>
    </row>
    <row r="83" spans="2:15" x14ac:dyDescent="0.25">
      <c r="B83" s="1">
        <v>61</v>
      </c>
      <c r="C83" s="1" t="s">
        <v>400</v>
      </c>
      <c r="D83" s="1" t="s">
        <v>401</v>
      </c>
      <c r="E83" s="6">
        <v>0</v>
      </c>
      <c r="F83" s="6">
        <v>175</v>
      </c>
      <c r="G83" s="6">
        <v>175</v>
      </c>
      <c r="H83" s="10">
        <f t="shared" si="1"/>
        <v>0.17499999999999999</v>
      </c>
      <c r="I83" s="1" t="s">
        <v>10</v>
      </c>
      <c r="J83" s="1" t="s">
        <v>4</v>
      </c>
      <c r="K83" s="1" t="s">
        <v>12</v>
      </c>
      <c r="L83" s="1" t="s">
        <v>16</v>
      </c>
      <c r="M83" s="1" t="s">
        <v>131</v>
      </c>
      <c r="N83" s="1" t="s">
        <v>1108</v>
      </c>
      <c r="O83" s="1" t="s">
        <v>7</v>
      </c>
    </row>
    <row r="84" spans="2:15" x14ac:dyDescent="0.25">
      <c r="B84" s="1">
        <v>62</v>
      </c>
      <c r="C84" s="1" t="s">
        <v>227</v>
      </c>
      <c r="D84" s="1" t="s">
        <v>228</v>
      </c>
      <c r="E84" s="6">
        <v>0</v>
      </c>
      <c r="F84" s="6">
        <v>606</v>
      </c>
      <c r="G84" s="6">
        <v>606</v>
      </c>
      <c r="H84" s="10">
        <f t="shared" si="1"/>
        <v>0.60599999999999998</v>
      </c>
      <c r="I84" s="1" t="s">
        <v>10</v>
      </c>
      <c r="J84" s="1" t="s">
        <v>4</v>
      </c>
      <c r="K84" s="1" t="s">
        <v>29</v>
      </c>
      <c r="L84" s="1" t="s">
        <v>31</v>
      </c>
      <c r="M84" s="1" t="s">
        <v>131</v>
      </c>
      <c r="N84" s="1" t="s">
        <v>30</v>
      </c>
      <c r="O84" s="1" t="s">
        <v>30</v>
      </c>
    </row>
    <row r="85" spans="2:15" x14ac:dyDescent="0.25">
      <c r="B85" s="1">
        <v>63</v>
      </c>
      <c r="C85" s="1" t="s">
        <v>983</v>
      </c>
      <c r="D85" s="1" t="s">
        <v>984</v>
      </c>
      <c r="E85" s="6">
        <v>0</v>
      </c>
      <c r="F85" s="6">
        <v>424</v>
      </c>
      <c r="G85" s="6">
        <v>424</v>
      </c>
      <c r="H85" s="10">
        <f t="shared" si="1"/>
        <v>0.42399999999999999</v>
      </c>
      <c r="I85" s="1" t="s">
        <v>10</v>
      </c>
      <c r="J85" s="1" t="s">
        <v>4</v>
      </c>
      <c r="K85" s="1" t="s">
        <v>12</v>
      </c>
      <c r="L85" s="1" t="s">
        <v>13</v>
      </c>
      <c r="M85" s="1" t="s">
        <v>131</v>
      </c>
      <c r="N85" s="1" t="s">
        <v>1108</v>
      </c>
      <c r="O85" s="1" t="s">
        <v>7</v>
      </c>
    </row>
    <row r="86" spans="2:15" x14ac:dyDescent="0.25">
      <c r="B86" s="1">
        <v>64</v>
      </c>
      <c r="C86" s="1" t="s">
        <v>218</v>
      </c>
      <c r="D86" s="1" t="s">
        <v>219</v>
      </c>
      <c r="E86" s="6">
        <v>0</v>
      </c>
      <c r="F86" s="6">
        <v>850</v>
      </c>
      <c r="G86" s="6">
        <v>850</v>
      </c>
      <c r="H86" s="10">
        <f t="shared" si="1"/>
        <v>0.85</v>
      </c>
      <c r="I86" s="1" t="s">
        <v>10</v>
      </c>
      <c r="J86" s="1" t="s">
        <v>4</v>
      </c>
      <c r="K86" s="1" t="s">
        <v>12</v>
      </c>
      <c r="L86" s="1" t="s">
        <v>16</v>
      </c>
      <c r="M86" s="1" t="s">
        <v>131</v>
      </c>
      <c r="N86" s="1" t="s">
        <v>1108</v>
      </c>
      <c r="O86" s="1" t="s">
        <v>7</v>
      </c>
    </row>
    <row r="87" spans="2:15" x14ac:dyDescent="0.25">
      <c r="B87" s="1">
        <v>65</v>
      </c>
      <c r="C87" s="1" t="s">
        <v>1051</v>
      </c>
      <c r="D87" s="1" t="s">
        <v>1052</v>
      </c>
      <c r="E87" s="6">
        <v>0</v>
      </c>
      <c r="F87" s="6">
        <v>785</v>
      </c>
      <c r="G87" s="6">
        <v>785</v>
      </c>
      <c r="H87" s="10">
        <f t="shared" si="1"/>
        <v>0.78500000000000003</v>
      </c>
      <c r="I87" s="1" t="s">
        <v>10</v>
      </c>
      <c r="J87" s="1" t="s">
        <v>4</v>
      </c>
      <c r="K87" s="1" t="s">
        <v>12</v>
      </c>
      <c r="L87" s="1" t="s">
        <v>16</v>
      </c>
      <c r="M87" s="1" t="s">
        <v>131</v>
      </c>
      <c r="N87" s="1" t="s">
        <v>1108</v>
      </c>
      <c r="O87" s="1" t="s">
        <v>7</v>
      </c>
    </row>
    <row r="88" spans="2:15" x14ac:dyDescent="0.25">
      <c r="B88" s="1">
        <v>66</v>
      </c>
      <c r="C88" s="1" t="s">
        <v>469</v>
      </c>
      <c r="D88" s="1" t="s">
        <v>470</v>
      </c>
      <c r="E88" s="6">
        <v>0</v>
      </c>
      <c r="F88" s="6">
        <v>1500</v>
      </c>
      <c r="G88" s="6">
        <v>1500</v>
      </c>
      <c r="H88" s="10">
        <f t="shared" si="1"/>
        <v>1.5</v>
      </c>
      <c r="I88" s="1" t="s">
        <v>3</v>
      </c>
      <c r="J88" s="1" t="s">
        <v>4</v>
      </c>
      <c r="K88" s="1" t="s">
        <v>5</v>
      </c>
      <c r="L88" s="1" t="s">
        <v>26</v>
      </c>
      <c r="M88" s="1" t="s">
        <v>131</v>
      </c>
      <c r="N88" s="1" t="s">
        <v>1108</v>
      </c>
      <c r="O88" s="1" t="s">
        <v>7</v>
      </c>
    </row>
    <row r="89" spans="2:15" x14ac:dyDescent="0.25">
      <c r="B89" s="1">
        <v>518</v>
      </c>
      <c r="C89" s="1" t="s">
        <v>879</v>
      </c>
      <c r="D89" s="1" t="s">
        <v>880</v>
      </c>
      <c r="E89" s="6">
        <v>0</v>
      </c>
      <c r="F89" s="6">
        <v>114645</v>
      </c>
      <c r="G89" s="6">
        <v>114645</v>
      </c>
      <c r="H89" s="10">
        <f t="shared" si="1"/>
        <v>114.645</v>
      </c>
      <c r="I89" s="1" t="s">
        <v>3</v>
      </c>
      <c r="J89" s="1" t="s">
        <v>4</v>
      </c>
      <c r="K89" s="1" t="s">
        <v>5</v>
      </c>
      <c r="L89" s="1" t="s">
        <v>26</v>
      </c>
      <c r="M89" s="1" t="s">
        <v>131</v>
      </c>
      <c r="N89" s="1" t="s">
        <v>1108</v>
      </c>
      <c r="O89" s="1" t="s">
        <v>7</v>
      </c>
    </row>
    <row r="90" spans="2:15" x14ac:dyDescent="0.25">
      <c r="B90" s="1">
        <v>519</v>
      </c>
      <c r="C90" s="1" t="s">
        <v>881</v>
      </c>
      <c r="D90" s="1" t="s">
        <v>882</v>
      </c>
      <c r="E90" s="6">
        <v>0</v>
      </c>
      <c r="F90" s="6">
        <v>4380</v>
      </c>
      <c r="G90" s="6">
        <v>4380</v>
      </c>
      <c r="H90" s="10">
        <f t="shared" si="1"/>
        <v>4.38</v>
      </c>
      <c r="I90" s="1" t="s">
        <v>3</v>
      </c>
      <c r="J90" s="1" t="s">
        <v>4</v>
      </c>
      <c r="K90" s="1" t="s">
        <v>5</v>
      </c>
      <c r="L90" s="1" t="s">
        <v>26</v>
      </c>
      <c r="M90" s="1" t="s">
        <v>131</v>
      </c>
      <c r="N90" s="1" t="s">
        <v>1108</v>
      </c>
      <c r="O90" s="1" t="s">
        <v>7</v>
      </c>
    </row>
    <row r="91" spans="2:15" x14ac:dyDescent="0.25">
      <c r="B91" s="1">
        <v>29</v>
      </c>
      <c r="C91" s="1" t="s">
        <v>49</v>
      </c>
      <c r="D91" s="1" t="s">
        <v>53</v>
      </c>
      <c r="E91" s="6">
        <v>153001</v>
      </c>
      <c r="F91" s="6">
        <v>153360</v>
      </c>
      <c r="G91" s="6">
        <v>359</v>
      </c>
      <c r="H91" s="10">
        <f t="shared" si="1"/>
        <v>0.35899999999999999</v>
      </c>
      <c r="I91" s="1" t="s">
        <v>10</v>
      </c>
      <c r="J91" s="1" t="s">
        <v>11</v>
      </c>
      <c r="K91" s="1" t="s">
        <v>12</v>
      </c>
      <c r="L91" s="1" t="s">
        <v>51</v>
      </c>
      <c r="M91" s="1" t="s">
        <v>1000</v>
      </c>
      <c r="N91" s="1" t="s">
        <v>1107</v>
      </c>
      <c r="O91" s="1" t="s">
        <v>52</v>
      </c>
    </row>
    <row r="92" spans="2:15" x14ac:dyDescent="0.25">
      <c r="B92" s="1">
        <v>67</v>
      </c>
      <c r="C92" s="1" t="s">
        <v>196</v>
      </c>
      <c r="D92" s="1" t="s">
        <v>197</v>
      </c>
      <c r="E92" s="6">
        <v>0</v>
      </c>
      <c r="F92" s="6">
        <v>1380</v>
      </c>
      <c r="G92" s="6">
        <v>1380</v>
      </c>
      <c r="H92" s="10">
        <f t="shared" si="1"/>
        <v>1.38</v>
      </c>
      <c r="I92" s="1" t="s">
        <v>10</v>
      </c>
      <c r="J92" s="1" t="s">
        <v>11</v>
      </c>
      <c r="K92" s="1" t="s">
        <v>12</v>
      </c>
      <c r="L92" s="1" t="s">
        <v>138</v>
      </c>
      <c r="M92" s="1" t="s">
        <v>1000</v>
      </c>
      <c r="N92" s="1" t="s">
        <v>1108</v>
      </c>
      <c r="O92" s="1" t="s">
        <v>7</v>
      </c>
    </row>
    <row r="93" spans="2:15" x14ac:dyDescent="0.25">
      <c r="B93" s="1">
        <v>67</v>
      </c>
      <c r="C93" s="1" t="s">
        <v>86</v>
      </c>
      <c r="D93" s="1" t="s">
        <v>87</v>
      </c>
      <c r="E93" s="6">
        <v>0</v>
      </c>
      <c r="F93" s="6">
        <v>1220</v>
      </c>
      <c r="G93" s="6">
        <v>1220</v>
      </c>
      <c r="H93" s="10">
        <f t="shared" si="1"/>
        <v>1.22</v>
      </c>
      <c r="I93" s="1" t="s">
        <v>10</v>
      </c>
      <c r="J93" s="1" t="s">
        <v>11</v>
      </c>
      <c r="K93" s="1" t="s">
        <v>12</v>
      </c>
      <c r="L93" s="1" t="s">
        <v>51</v>
      </c>
      <c r="M93" s="1" t="s">
        <v>1000</v>
      </c>
      <c r="N93" s="1" t="s">
        <v>1107</v>
      </c>
      <c r="O93" s="1" t="s">
        <v>52</v>
      </c>
    </row>
    <row r="94" spans="2:15" x14ac:dyDescent="0.25">
      <c r="B94" s="1">
        <v>68</v>
      </c>
      <c r="C94" s="1" t="s">
        <v>1064</v>
      </c>
      <c r="D94" s="1" t="s">
        <v>1065</v>
      </c>
      <c r="E94" s="6">
        <v>0</v>
      </c>
      <c r="F94" s="6">
        <v>33100</v>
      </c>
      <c r="G94" s="6">
        <v>33100</v>
      </c>
      <c r="H94" s="10">
        <f t="shared" si="1"/>
        <v>33.1</v>
      </c>
      <c r="I94" s="1" t="s">
        <v>3</v>
      </c>
      <c r="J94" s="1" t="s">
        <v>4</v>
      </c>
      <c r="K94" s="1" t="s">
        <v>5</v>
      </c>
      <c r="L94" s="1" t="s">
        <v>566</v>
      </c>
      <c r="M94" s="1" t="s">
        <v>131</v>
      </c>
      <c r="N94" s="1" t="s">
        <v>1108</v>
      </c>
      <c r="O94" s="1" t="s">
        <v>7</v>
      </c>
    </row>
    <row r="95" spans="2:15" x14ac:dyDescent="0.25">
      <c r="B95" s="1">
        <v>69</v>
      </c>
      <c r="C95" s="1" t="s">
        <v>1036</v>
      </c>
      <c r="D95" s="1" t="s">
        <v>1037</v>
      </c>
      <c r="E95" s="6">
        <v>0</v>
      </c>
      <c r="F95" s="6">
        <v>383.3</v>
      </c>
      <c r="G95" s="6">
        <v>383</v>
      </c>
      <c r="H95" s="10">
        <f t="shared" si="1"/>
        <v>0.38300000000000001</v>
      </c>
      <c r="I95" s="1" t="s">
        <v>10</v>
      </c>
      <c r="J95" s="1" t="s">
        <v>4</v>
      </c>
      <c r="K95" s="1" t="s">
        <v>12</v>
      </c>
      <c r="L95" s="1" t="s">
        <v>16</v>
      </c>
      <c r="M95" s="1" t="s">
        <v>131</v>
      </c>
      <c r="N95" s="1" t="s">
        <v>1108</v>
      </c>
      <c r="O95" s="1" t="s">
        <v>7</v>
      </c>
    </row>
    <row r="96" spans="2:15" x14ac:dyDescent="0.25">
      <c r="B96" s="1">
        <v>70</v>
      </c>
      <c r="C96" s="1" t="s">
        <v>229</v>
      </c>
      <c r="D96" s="1" t="s">
        <v>230</v>
      </c>
      <c r="E96" s="6">
        <v>0</v>
      </c>
      <c r="F96" s="6">
        <v>140</v>
      </c>
      <c r="G96" s="6">
        <v>140</v>
      </c>
      <c r="H96" s="10">
        <f t="shared" si="1"/>
        <v>0.14000000000000001</v>
      </c>
      <c r="I96" s="1" t="s">
        <v>10</v>
      </c>
      <c r="J96" s="1" t="s">
        <v>4</v>
      </c>
      <c r="K96" s="1" t="s">
        <v>12</v>
      </c>
      <c r="L96" s="1" t="s">
        <v>16</v>
      </c>
      <c r="M96" s="1" t="s">
        <v>131</v>
      </c>
      <c r="N96" s="1" t="s">
        <v>1108</v>
      </c>
      <c r="O96" s="1" t="s">
        <v>7</v>
      </c>
    </row>
    <row r="97" spans="2:15" x14ac:dyDescent="0.25">
      <c r="B97" s="1">
        <v>71</v>
      </c>
      <c r="C97" s="1" t="s">
        <v>231</v>
      </c>
      <c r="D97" s="1" t="s">
        <v>232</v>
      </c>
      <c r="E97" s="6">
        <v>0</v>
      </c>
      <c r="F97" s="6">
        <v>73</v>
      </c>
      <c r="G97" s="6">
        <v>73</v>
      </c>
      <c r="H97" s="10">
        <f t="shared" si="1"/>
        <v>7.2999999999999995E-2</v>
      </c>
      <c r="I97" s="1" t="s">
        <v>10</v>
      </c>
      <c r="J97" s="1" t="s">
        <v>4</v>
      </c>
      <c r="K97" s="1" t="s">
        <v>12</v>
      </c>
      <c r="L97" s="1" t="s">
        <v>16</v>
      </c>
      <c r="M97" s="1" t="s">
        <v>131</v>
      </c>
      <c r="N97" s="1" t="s">
        <v>1108</v>
      </c>
      <c r="O97" s="1" t="s">
        <v>7</v>
      </c>
    </row>
    <row r="98" spans="2:15" x14ac:dyDescent="0.25">
      <c r="B98" s="1">
        <v>72</v>
      </c>
      <c r="C98" s="1" t="s">
        <v>88</v>
      </c>
      <c r="D98" s="1" t="s">
        <v>89</v>
      </c>
      <c r="E98" s="6">
        <v>0</v>
      </c>
      <c r="F98" s="6">
        <v>60</v>
      </c>
      <c r="G98" s="6">
        <v>60</v>
      </c>
      <c r="H98" s="10">
        <f t="shared" si="1"/>
        <v>0.06</v>
      </c>
      <c r="I98" s="1" t="s">
        <v>10</v>
      </c>
      <c r="J98" s="1" t="s">
        <v>4</v>
      </c>
      <c r="K98" s="1" t="s">
        <v>12</v>
      </c>
      <c r="L98" s="1" t="s">
        <v>90</v>
      </c>
      <c r="M98" s="1" t="s">
        <v>131</v>
      </c>
      <c r="N98" s="1" t="s">
        <v>1108</v>
      </c>
      <c r="O98" s="1" t="s">
        <v>91</v>
      </c>
    </row>
    <row r="99" spans="2:15" x14ac:dyDescent="0.25">
      <c r="B99" s="1">
        <v>73</v>
      </c>
      <c r="C99" s="1" t="s">
        <v>928</v>
      </c>
      <c r="D99" s="1" t="s">
        <v>924</v>
      </c>
      <c r="E99" s="6">
        <v>0</v>
      </c>
      <c r="F99" s="6">
        <v>374</v>
      </c>
      <c r="G99" s="6">
        <v>374</v>
      </c>
      <c r="H99" s="10">
        <f t="shared" si="1"/>
        <v>0.374</v>
      </c>
      <c r="I99" s="1" t="s">
        <v>10</v>
      </c>
      <c r="J99" s="1" t="s">
        <v>4</v>
      </c>
      <c r="K99" s="1" t="s">
        <v>12</v>
      </c>
      <c r="L99" s="1" t="s">
        <v>13</v>
      </c>
      <c r="M99" s="1" t="s">
        <v>131</v>
      </c>
      <c r="N99" s="1" t="s">
        <v>1108</v>
      </c>
      <c r="O99" s="1" t="s">
        <v>7</v>
      </c>
    </row>
    <row r="100" spans="2:15" x14ac:dyDescent="0.25">
      <c r="B100" s="1">
        <v>73</v>
      </c>
      <c r="C100" s="1" t="s">
        <v>928</v>
      </c>
      <c r="D100" s="1" t="s">
        <v>924</v>
      </c>
      <c r="E100" s="6">
        <v>0</v>
      </c>
      <c r="F100" s="6">
        <v>374</v>
      </c>
      <c r="G100" s="6">
        <v>374</v>
      </c>
      <c r="H100" s="10">
        <f t="shared" si="1"/>
        <v>0.374</v>
      </c>
      <c r="I100" s="1" t="s">
        <v>10</v>
      </c>
      <c r="J100" s="1" t="s">
        <v>11</v>
      </c>
      <c r="K100" s="1" t="s">
        <v>12</v>
      </c>
      <c r="L100" s="1" t="s">
        <v>13</v>
      </c>
      <c r="M100" s="1" t="s">
        <v>131</v>
      </c>
      <c r="N100" s="1" t="s">
        <v>1108</v>
      </c>
      <c r="O100" s="1" t="s">
        <v>7</v>
      </c>
    </row>
    <row r="101" spans="2:15" x14ac:dyDescent="0.25">
      <c r="B101" s="1">
        <v>73</v>
      </c>
      <c r="C101" s="1" t="s">
        <v>923</v>
      </c>
      <c r="D101" s="1" t="s">
        <v>924</v>
      </c>
      <c r="E101" s="6">
        <v>374</v>
      </c>
      <c r="F101" s="6">
        <v>814</v>
      </c>
      <c r="G101" s="6">
        <v>440</v>
      </c>
      <c r="H101" s="10">
        <f t="shared" si="1"/>
        <v>0.44</v>
      </c>
      <c r="I101" s="1" t="s">
        <v>10</v>
      </c>
      <c r="J101" s="1" t="s">
        <v>4</v>
      </c>
      <c r="K101" s="1" t="s">
        <v>12</v>
      </c>
      <c r="L101" s="1" t="s">
        <v>16</v>
      </c>
      <c r="M101" s="1" t="s">
        <v>131</v>
      </c>
      <c r="N101" s="1" t="s">
        <v>1108</v>
      </c>
      <c r="O101" s="1" t="s">
        <v>7</v>
      </c>
    </row>
    <row r="102" spans="2:15" x14ac:dyDescent="0.25">
      <c r="B102" s="1">
        <v>74</v>
      </c>
      <c r="C102" s="1" t="s">
        <v>1032</v>
      </c>
      <c r="D102" s="1" t="s">
        <v>1033</v>
      </c>
      <c r="E102" s="6">
        <v>0</v>
      </c>
      <c r="F102" s="6">
        <v>368.1</v>
      </c>
      <c r="G102" s="6">
        <v>368</v>
      </c>
      <c r="H102" s="10">
        <f t="shared" si="1"/>
        <v>0.36799999999999999</v>
      </c>
      <c r="I102" s="1" t="s">
        <v>10</v>
      </c>
      <c r="J102" s="1" t="s">
        <v>4</v>
      </c>
      <c r="K102" s="1" t="s">
        <v>12</v>
      </c>
      <c r="L102" s="1" t="s">
        <v>16</v>
      </c>
      <c r="M102" s="1" t="s">
        <v>131</v>
      </c>
      <c r="N102" s="1" t="s">
        <v>1108</v>
      </c>
      <c r="O102" s="1" t="s">
        <v>7</v>
      </c>
    </row>
    <row r="103" spans="2:15" x14ac:dyDescent="0.25">
      <c r="B103" s="1">
        <v>75</v>
      </c>
      <c r="C103" s="1" t="s">
        <v>471</v>
      </c>
      <c r="D103" s="1" t="s">
        <v>472</v>
      </c>
      <c r="E103" s="6">
        <v>0</v>
      </c>
      <c r="F103" s="6">
        <v>240</v>
      </c>
      <c r="G103" s="6">
        <v>240</v>
      </c>
      <c r="H103" s="10">
        <f t="shared" si="1"/>
        <v>0.24</v>
      </c>
      <c r="I103" s="1" t="s">
        <v>10</v>
      </c>
      <c r="J103" s="1" t="s">
        <v>4</v>
      </c>
      <c r="K103" s="1" t="s">
        <v>12</v>
      </c>
      <c r="L103" s="1" t="s">
        <v>16</v>
      </c>
      <c r="M103" s="1" t="s">
        <v>131</v>
      </c>
      <c r="N103" s="1" t="s">
        <v>1108</v>
      </c>
      <c r="O103" s="1" t="s">
        <v>7</v>
      </c>
    </row>
    <row r="104" spans="2:15" x14ac:dyDescent="0.25">
      <c r="B104" s="1">
        <v>76</v>
      </c>
      <c r="C104" s="1" t="s">
        <v>233</v>
      </c>
      <c r="D104" s="1" t="s">
        <v>234</v>
      </c>
      <c r="E104" s="6">
        <v>0</v>
      </c>
      <c r="F104" s="6">
        <v>80</v>
      </c>
      <c r="G104" s="6">
        <v>80</v>
      </c>
      <c r="H104" s="10">
        <f t="shared" si="1"/>
        <v>0.08</v>
      </c>
      <c r="I104" s="1" t="s">
        <v>10</v>
      </c>
      <c r="J104" s="1" t="s">
        <v>4</v>
      </c>
      <c r="K104" s="1" t="s">
        <v>12</v>
      </c>
      <c r="L104" s="1" t="s">
        <v>16</v>
      </c>
      <c r="M104" s="1" t="s">
        <v>131</v>
      </c>
      <c r="N104" s="1" t="s">
        <v>1108</v>
      </c>
      <c r="O104" s="1" t="s">
        <v>7</v>
      </c>
    </row>
    <row r="105" spans="2:15" x14ac:dyDescent="0.25">
      <c r="B105" s="1">
        <v>77</v>
      </c>
      <c r="C105" s="1" t="s">
        <v>92</v>
      </c>
      <c r="D105" s="1" t="s">
        <v>93</v>
      </c>
      <c r="E105" s="6">
        <v>0</v>
      </c>
      <c r="F105" s="6">
        <v>80</v>
      </c>
      <c r="G105" s="6">
        <v>80</v>
      </c>
      <c r="H105" s="10">
        <f t="shared" si="1"/>
        <v>0.08</v>
      </c>
      <c r="I105" s="1" t="s">
        <v>10</v>
      </c>
      <c r="J105" s="1" t="s">
        <v>4</v>
      </c>
      <c r="K105" s="1" t="s">
        <v>12</v>
      </c>
      <c r="L105" s="1" t="s">
        <v>16</v>
      </c>
      <c r="M105" s="1" t="s">
        <v>131</v>
      </c>
      <c r="N105" s="1" t="s">
        <v>1108</v>
      </c>
      <c r="O105" s="1" t="s">
        <v>7</v>
      </c>
    </row>
    <row r="106" spans="2:15" x14ac:dyDescent="0.25">
      <c r="B106" s="1">
        <v>78</v>
      </c>
      <c r="C106" s="1" t="s">
        <v>235</v>
      </c>
      <c r="D106" s="1" t="s">
        <v>236</v>
      </c>
      <c r="E106" s="6">
        <v>0</v>
      </c>
      <c r="F106" s="6">
        <v>75.599999999999994</v>
      </c>
      <c r="G106" s="6">
        <v>76</v>
      </c>
      <c r="H106" s="10">
        <f t="shared" si="1"/>
        <v>7.5999999999999998E-2</v>
      </c>
      <c r="I106" s="1" t="s">
        <v>10</v>
      </c>
      <c r="J106" s="1" t="s">
        <v>4</v>
      </c>
      <c r="K106" s="1" t="s">
        <v>5</v>
      </c>
      <c r="L106" s="1" t="s">
        <v>6</v>
      </c>
      <c r="M106" s="1" t="s">
        <v>131</v>
      </c>
      <c r="N106" s="1" t="s">
        <v>1108</v>
      </c>
      <c r="O106" s="1" t="s">
        <v>7</v>
      </c>
    </row>
    <row r="107" spans="2:15" x14ac:dyDescent="0.25">
      <c r="B107" s="1">
        <v>79</v>
      </c>
      <c r="C107" s="1" t="s">
        <v>473</v>
      </c>
      <c r="D107" s="1" t="s">
        <v>474</v>
      </c>
      <c r="E107" s="6">
        <v>0</v>
      </c>
      <c r="F107" s="6">
        <v>75</v>
      </c>
      <c r="G107" s="6">
        <v>75</v>
      </c>
      <c r="H107" s="10">
        <f t="shared" si="1"/>
        <v>7.4999999999999997E-2</v>
      </c>
      <c r="I107" s="1" t="s">
        <v>10</v>
      </c>
      <c r="J107" s="1" t="s">
        <v>4</v>
      </c>
      <c r="K107" s="1" t="s">
        <v>12</v>
      </c>
      <c r="L107" s="1" t="s">
        <v>90</v>
      </c>
      <c r="M107" s="1" t="s">
        <v>131</v>
      </c>
      <c r="N107" s="1" t="s">
        <v>1108</v>
      </c>
      <c r="O107" s="1" t="s">
        <v>91</v>
      </c>
    </row>
    <row r="108" spans="2:15" x14ac:dyDescent="0.25">
      <c r="B108" s="1">
        <v>81</v>
      </c>
      <c r="C108" s="1" t="s">
        <v>1045</v>
      </c>
      <c r="D108" s="1" t="s">
        <v>1046</v>
      </c>
      <c r="E108" s="6">
        <v>0</v>
      </c>
      <c r="F108" s="6">
        <v>139</v>
      </c>
      <c r="G108" s="6">
        <v>139</v>
      </c>
      <c r="H108" s="10">
        <f t="shared" si="1"/>
        <v>0.13900000000000001</v>
      </c>
      <c r="I108" s="1" t="s">
        <v>10</v>
      </c>
      <c r="J108" s="1" t="s">
        <v>4</v>
      </c>
      <c r="K108" s="1" t="s">
        <v>12</v>
      </c>
      <c r="L108" s="1" t="s">
        <v>16</v>
      </c>
      <c r="M108" s="1" t="s">
        <v>131</v>
      </c>
      <c r="N108" s="1" t="s">
        <v>1108</v>
      </c>
      <c r="O108" s="1" t="s">
        <v>7</v>
      </c>
    </row>
    <row r="109" spans="2:15" x14ac:dyDescent="0.25">
      <c r="B109" s="1">
        <v>82</v>
      </c>
      <c r="C109" s="1" t="s">
        <v>475</v>
      </c>
      <c r="D109" s="1" t="s">
        <v>476</v>
      </c>
      <c r="E109" s="6">
        <v>0</v>
      </c>
      <c r="F109" s="6">
        <v>1800</v>
      </c>
      <c r="G109" s="6">
        <v>1800</v>
      </c>
      <c r="H109" s="10">
        <f t="shared" si="1"/>
        <v>1.8</v>
      </c>
      <c r="I109" s="1" t="s">
        <v>3</v>
      </c>
      <c r="J109" s="1" t="s">
        <v>4</v>
      </c>
      <c r="K109" s="1" t="s">
        <v>12</v>
      </c>
      <c r="L109" s="1" t="s">
        <v>16</v>
      </c>
      <c r="M109" s="1" t="s">
        <v>131</v>
      </c>
      <c r="N109" s="1" t="s">
        <v>1108</v>
      </c>
      <c r="O109" s="1" t="s">
        <v>7</v>
      </c>
    </row>
    <row r="110" spans="2:15" x14ac:dyDescent="0.25">
      <c r="B110" s="1">
        <v>84</v>
      </c>
      <c r="C110" s="1" t="s">
        <v>1045</v>
      </c>
      <c r="D110" s="1" t="s">
        <v>1049</v>
      </c>
      <c r="E110" s="6">
        <v>0</v>
      </c>
      <c r="F110" s="6">
        <v>349</v>
      </c>
      <c r="G110" s="6">
        <v>349</v>
      </c>
      <c r="H110" s="10">
        <f t="shared" si="1"/>
        <v>0.34899999999999998</v>
      </c>
      <c r="I110" s="1" t="s">
        <v>10</v>
      </c>
      <c r="J110" s="1" t="s">
        <v>4</v>
      </c>
      <c r="K110" s="1" t="s">
        <v>12</v>
      </c>
      <c r="L110" s="1" t="s">
        <v>16</v>
      </c>
      <c r="M110" s="1" t="s">
        <v>131</v>
      </c>
      <c r="N110" s="1" t="s">
        <v>1108</v>
      </c>
      <c r="O110" s="1" t="s">
        <v>7</v>
      </c>
    </row>
    <row r="111" spans="2:15" x14ac:dyDescent="0.25">
      <c r="B111" s="1">
        <v>85</v>
      </c>
      <c r="C111" s="1" t="s">
        <v>477</v>
      </c>
      <c r="D111" s="1" t="s">
        <v>478</v>
      </c>
      <c r="E111" s="6">
        <v>0</v>
      </c>
      <c r="F111" s="6">
        <v>70</v>
      </c>
      <c r="G111" s="6">
        <v>70</v>
      </c>
      <c r="H111" s="10">
        <f t="shared" si="1"/>
        <v>7.0000000000000007E-2</v>
      </c>
      <c r="I111" s="1" t="s">
        <v>10</v>
      </c>
      <c r="J111" s="1" t="s">
        <v>4</v>
      </c>
      <c r="K111" s="1" t="s">
        <v>12</v>
      </c>
      <c r="L111" s="1" t="s">
        <v>16</v>
      </c>
      <c r="M111" s="1" t="s">
        <v>131</v>
      </c>
      <c r="N111" s="1" t="s">
        <v>1108</v>
      </c>
      <c r="O111" s="1" t="s">
        <v>7</v>
      </c>
    </row>
    <row r="112" spans="2:15" x14ac:dyDescent="0.25">
      <c r="B112" s="1">
        <v>86</v>
      </c>
      <c r="C112" s="1" t="s">
        <v>1028</v>
      </c>
      <c r="D112" s="1" t="s">
        <v>1029</v>
      </c>
      <c r="E112" s="6">
        <v>0</v>
      </c>
      <c r="F112" s="6">
        <v>390</v>
      </c>
      <c r="G112" s="6">
        <v>390</v>
      </c>
      <c r="H112" s="10">
        <f t="shared" si="1"/>
        <v>0.39</v>
      </c>
      <c r="I112" s="1" t="s">
        <v>10</v>
      </c>
      <c r="J112" s="1" t="s">
        <v>4</v>
      </c>
      <c r="K112" s="1" t="s">
        <v>12</v>
      </c>
      <c r="L112" s="1" t="s">
        <v>13</v>
      </c>
      <c r="M112" s="1" t="s">
        <v>131</v>
      </c>
      <c r="N112" s="1" t="s">
        <v>1108</v>
      </c>
      <c r="O112" s="1" t="s">
        <v>7</v>
      </c>
    </row>
    <row r="113" spans="2:15" x14ac:dyDescent="0.25">
      <c r="B113" s="1">
        <v>514</v>
      </c>
      <c r="C113" s="1" t="s">
        <v>871</v>
      </c>
      <c r="D113" s="1" t="s">
        <v>872</v>
      </c>
      <c r="E113" s="6">
        <v>0</v>
      </c>
      <c r="F113" s="6">
        <v>10960</v>
      </c>
      <c r="G113" s="6">
        <v>10960</v>
      </c>
      <c r="H113" s="10">
        <f t="shared" si="1"/>
        <v>10.96</v>
      </c>
      <c r="I113" s="1" t="s">
        <v>3</v>
      </c>
      <c r="J113" s="1" t="s">
        <v>4</v>
      </c>
      <c r="K113" s="1" t="s">
        <v>5</v>
      </c>
      <c r="L113" s="1" t="s">
        <v>26</v>
      </c>
      <c r="M113" s="1" t="s">
        <v>131</v>
      </c>
      <c r="N113" s="1" t="s">
        <v>1108</v>
      </c>
      <c r="O113" s="1" t="s">
        <v>7</v>
      </c>
    </row>
    <row r="114" spans="2:15" x14ac:dyDescent="0.25">
      <c r="B114" s="1">
        <v>87</v>
      </c>
      <c r="C114" s="1" t="s">
        <v>1011</v>
      </c>
      <c r="D114" s="1" t="s">
        <v>1012</v>
      </c>
      <c r="E114" s="6">
        <v>0</v>
      </c>
      <c r="F114" s="6">
        <v>218.5</v>
      </c>
      <c r="G114" s="6">
        <v>219</v>
      </c>
      <c r="H114" s="10">
        <f t="shared" si="1"/>
        <v>0.219</v>
      </c>
      <c r="I114" s="1" t="s">
        <v>10</v>
      </c>
      <c r="J114" s="1" t="s">
        <v>4</v>
      </c>
      <c r="K114" s="1" t="s">
        <v>12</v>
      </c>
      <c r="L114" s="1" t="s">
        <v>16</v>
      </c>
      <c r="M114" s="1" t="s">
        <v>131</v>
      </c>
      <c r="N114" s="1" t="s">
        <v>1108</v>
      </c>
      <c r="O114" s="1" t="s">
        <v>7</v>
      </c>
    </row>
    <row r="115" spans="2:15" x14ac:dyDescent="0.25">
      <c r="B115" s="1">
        <v>88</v>
      </c>
      <c r="C115" s="1" t="s">
        <v>237</v>
      </c>
      <c r="D115" s="1" t="s">
        <v>238</v>
      </c>
      <c r="E115" s="6">
        <v>0</v>
      </c>
      <c r="F115" s="6">
        <v>160</v>
      </c>
      <c r="G115" s="6">
        <v>160</v>
      </c>
      <c r="H115" s="10">
        <f t="shared" si="1"/>
        <v>0.16</v>
      </c>
      <c r="I115" s="1" t="s">
        <v>10</v>
      </c>
      <c r="J115" s="1" t="s">
        <v>4</v>
      </c>
      <c r="K115" s="1" t="s">
        <v>12</v>
      </c>
      <c r="L115" s="1" t="s">
        <v>16</v>
      </c>
      <c r="M115" s="1" t="s">
        <v>131</v>
      </c>
      <c r="N115" s="1" t="s">
        <v>1108</v>
      </c>
      <c r="O115" s="1" t="s">
        <v>7</v>
      </c>
    </row>
    <row r="116" spans="2:15" x14ac:dyDescent="0.25">
      <c r="B116" s="1">
        <v>89</v>
      </c>
      <c r="C116" s="1" t="s">
        <v>239</v>
      </c>
      <c r="D116" s="1" t="s">
        <v>240</v>
      </c>
      <c r="E116" s="6">
        <v>0</v>
      </c>
      <c r="F116" s="6">
        <v>157</v>
      </c>
      <c r="G116" s="6">
        <v>157</v>
      </c>
      <c r="H116" s="10">
        <f t="shared" si="1"/>
        <v>0.157</v>
      </c>
      <c r="I116" s="1" t="s">
        <v>10</v>
      </c>
      <c r="J116" s="1" t="s">
        <v>4</v>
      </c>
      <c r="K116" s="1" t="s">
        <v>12</v>
      </c>
      <c r="L116" s="1" t="s">
        <v>90</v>
      </c>
      <c r="M116" s="1" t="s">
        <v>131</v>
      </c>
      <c r="N116" s="1" t="s">
        <v>1108</v>
      </c>
      <c r="O116" s="1" t="s">
        <v>91</v>
      </c>
    </row>
    <row r="117" spans="2:15" x14ac:dyDescent="0.25">
      <c r="B117" s="1">
        <v>90</v>
      </c>
      <c r="C117" s="1" t="s">
        <v>239</v>
      </c>
      <c r="D117" s="1" t="s">
        <v>241</v>
      </c>
      <c r="E117" s="6">
        <v>0</v>
      </c>
      <c r="F117" s="6">
        <v>113</v>
      </c>
      <c r="G117" s="6">
        <v>113</v>
      </c>
      <c r="H117" s="10">
        <f t="shared" si="1"/>
        <v>0.113</v>
      </c>
      <c r="I117" s="1" t="s">
        <v>10</v>
      </c>
      <c r="J117" s="1" t="s">
        <v>4</v>
      </c>
      <c r="K117" s="1" t="s">
        <v>242</v>
      </c>
      <c r="L117" s="1" t="s">
        <v>90</v>
      </c>
      <c r="M117" s="1" t="s">
        <v>131</v>
      </c>
      <c r="N117" s="1" t="s">
        <v>1108</v>
      </c>
      <c r="O117" s="1" t="s">
        <v>91</v>
      </c>
    </row>
    <row r="118" spans="2:15" x14ac:dyDescent="0.25">
      <c r="B118" s="1">
        <v>91</v>
      </c>
      <c r="C118" s="1" t="s">
        <v>183</v>
      </c>
      <c r="D118" s="1" t="s">
        <v>184</v>
      </c>
      <c r="E118" s="6">
        <v>0</v>
      </c>
      <c r="F118" s="6">
        <v>225</v>
      </c>
      <c r="G118" s="6">
        <v>225</v>
      </c>
      <c r="H118" s="10">
        <f t="shared" si="1"/>
        <v>0.22500000000000001</v>
      </c>
      <c r="I118" s="1" t="s">
        <v>10</v>
      </c>
      <c r="J118" s="1" t="s">
        <v>4</v>
      </c>
      <c r="K118" s="1" t="s">
        <v>12</v>
      </c>
      <c r="L118" s="1" t="s">
        <v>16</v>
      </c>
      <c r="M118" s="1" t="s">
        <v>131</v>
      </c>
      <c r="N118" s="1" t="s">
        <v>1108</v>
      </c>
      <c r="O118" s="1" t="s">
        <v>7</v>
      </c>
    </row>
    <row r="119" spans="2:15" x14ac:dyDescent="0.25">
      <c r="B119" s="1">
        <v>92</v>
      </c>
      <c r="C119" s="1" t="s">
        <v>166</v>
      </c>
      <c r="D119" s="1" t="s">
        <v>167</v>
      </c>
      <c r="E119" s="6">
        <v>0</v>
      </c>
      <c r="F119" s="6">
        <v>120</v>
      </c>
      <c r="G119" s="6">
        <v>120</v>
      </c>
      <c r="H119" s="10">
        <f t="shared" si="1"/>
        <v>0.12</v>
      </c>
      <c r="I119" s="1" t="s">
        <v>10</v>
      </c>
      <c r="J119" s="1" t="s">
        <v>4</v>
      </c>
      <c r="K119" s="1" t="s">
        <v>12</v>
      </c>
      <c r="L119" s="1" t="s">
        <v>16</v>
      </c>
      <c r="M119" s="1" t="s">
        <v>131</v>
      </c>
      <c r="N119" s="1" t="s">
        <v>1108</v>
      </c>
      <c r="O119" s="1" t="s">
        <v>7</v>
      </c>
    </row>
    <row r="120" spans="2:15" x14ac:dyDescent="0.25">
      <c r="B120" s="1">
        <v>92</v>
      </c>
      <c r="C120" s="1" t="s">
        <v>182</v>
      </c>
      <c r="D120" s="1" t="s">
        <v>167</v>
      </c>
      <c r="E120" s="6">
        <v>120</v>
      </c>
      <c r="F120" s="6">
        <v>912</v>
      </c>
      <c r="G120" s="6">
        <v>792</v>
      </c>
      <c r="H120" s="10">
        <f t="shared" si="1"/>
        <v>0.79200000000000004</v>
      </c>
      <c r="I120" s="1" t="s">
        <v>10</v>
      </c>
      <c r="J120" s="1" t="s">
        <v>4</v>
      </c>
      <c r="K120" s="1" t="s">
        <v>12</v>
      </c>
      <c r="L120" s="1" t="s">
        <v>13</v>
      </c>
      <c r="M120" s="1" t="s">
        <v>131</v>
      </c>
      <c r="N120" s="1" t="s">
        <v>1108</v>
      </c>
      <c r="O120" s="1" t="s">
        <v>7</v>
      </c>
    </row>
    <row r="121" spans="2:15" x14ac:dyDescent="0.25">
      <c r="B121" s="1">
        <v>93</v>
      </c>
      <c r="C121" s="1" t="s">
        <v>88</v>
      </c>
      <c r="D121" s="1" t="s">
        <v>479</v>
      </c>
      <c r="E121" s="6">
        <v>92250</v>
      </c>
      <c r="F121" s="6">
        <v>118190</v>
      </c>
      <c r="G121" s="6">
        <v>25940</v>
      </c>
      <c r="H121" s="10">
        <f t="shared" si="1"/>
        <v>25.94</v>
      </c>
      <c r="I121" s="1" t="s">
        <v>3</v>
      </c>
      <c r="J121" s="1" t="s">
        <v>480</v>
      </c>
      <c r="K121" s="1" t="s">
        <v>12</v>
      </c>
      <c r="L121" s="1" t="s">
        <v>51</v>
      </c>
      <c r="M121" s="1" t="s">
        <v>1000</v>
      </c>
      <c r="N121" s="1" t="s">
        <v>1107</v>
      </c>
      <c r="O121" s="1" t="s">
        <v>52</v>
      </c>
    </row>
    <row r="122" spans="2:15" x14ac:dyDescent="0.25">
      <c r="B122" s="1">
        <v>94</v>
      </c>
      <c r="C122" s="1" t="s">
        <v>243</v>
      </c>
      <c r="D122" s="1" t="s">
        <v>244</v>
      </c>
      <c r="E122" s="6">
        <v>0</v>
      </c>
      <c r="F122" s="6">
        <v>80</v>
      </c>
      <c r="G122" s="6">
        <v>80</v>
      </c>
      <c r="H122" s="10">
        <f t="shared" si="1"/>
        <v>0.08</v>
      </c>
      <c r="I122" s="1" t="s">
        <v>10</v>
      </c>
      <c r="J122" s="1" t="s">
        <v>4</v>
      </c>
      <c r="K122" s="1" t="s">
        <v>12</v>
      </c>
      <c r="L122" s="1" t="s">
        <v>16</v>
      </c>
      <c r="M122" s="1" t="s">
        <v>131</v>
      </c>
      <c r="N122" s="1" t="s">
        <v>1108</v>
      </c>
      <c r="O122" s="1" t="s">
        <v>7</v>
      </c>
    </row>
    <row r="123" spans="2:15" x14ac:dyDescent="0.25">
      <c r="B123" s="1">
        <v>95</v>
      </c>
      <c r="C123" s="1" t="s">
        <v>1007</v>
      </c>
      <c r="D123" s="1" t="s">
        <v>1008</v>
      </c>
      <c r="E123" s="6">
        <v>0</v>
      </c>
      <c r="F123" s="6">
        <v>1519</v>
      </c>
      <c r="G123" s="6">
        <v>1519</v>
      </c>
      <c r="H123" s="10">
        <f t="shared" si="1"/>
        <v>1.5189999999999999</v>
      </c>
      <c r="I123" s="1" t="s">
        <v>10</v>
      </c>
      <c r="J123" s="1" t="s">
        <v>4</v>
      </c>
      <c r="K123" s="1" t="s">
        <v>12</v>
      </c>
      <c r="L123" s="1" t="s">
        <v>13</v>
      </c>
      <c r="M123" s="1" t="s">
        <v>131</v>
      </c>
      <c r="N123" s="1" t="s">
        <v>1108</v>
      </c>
      <c r="O123" s="1" t="s">
        <v>7</v>
      </c>
    </row>
    <row r="124" spans="2:15" x14ac:dyDescent="0.25">
      <c r="B124" s="1">
        <v>95</v>
      </c>
      <c r="C124" s="1" t="s">
        <v>1007</v>
      </c>
      <c r="D124" s="1" t="s">
        <v>1008</v>
      </c>
      <c r="E124" s="6">
        <v>0</v>
      </c>
      <c r="F124" s="6">
        <v>1519</v>
      </c>
      <c r="G124" s="6">
        <v>1519</v>
      </c>
      <c r="H124" s="10">
        <f t="shared" si="1"/>
        <v>1.5189999999999999</v>
      </c>
      <c r="I124" s="1" t="s">
        <v>10</v>
      </c>
      <c r="J124" s="1" t="s">
        <v>4</v>
      </c>
      <c r="K124" s="1" t="s">
        <v>12</v>
      </c>
      <c r="L124" s="1" t="s">
        <v>13</v>
      </c>
      <c r="M124" s="1" t="s">
        <v>1000</v>
      </c>
      <c r="N124" s="1" t="s">
        <v>1108</v>
      </c>
      <c r="O124" s="1" t="s">
        <v>7</v>
      </c>
    </row>
    <row r="125" spans="2:15" x14ac:dyDescent="0.25">
      <c r="B125" s="1">
        <v>96</v>
      </c>
      <c r="C125" s="1" t="s">
        <v>245</v>
      </c>
      <c r="D125" s="1" t="s">
        <v>246</v>
      </c>
      <c r="E125" s="6">
        <v>0</v>
      </c>
      <c r="F125" s="6">
        <v>230</v>
      </c>
      <c r="G125" s="6">
        <v>230</v>
      </c>
      <c r="H125" s="10">
        <f t="shared" si="1"/>
        <v>0.23</v>
      </c>
      <c r="I125" s="1" t="s">
        <v>10</v>
      </c>
      <c r="J125" s="1" t="s">
        <v>4</v>
      </c>
      <c r="K125" s="1" t="s">
        <v>12</v>
      </c>
      <c r="L125" s="1" t="s">
        <v>16</v>
      </c>
      <c r="M125" s="1" t="s">
        <v>131</v>
      </c>
      <c r="N125" s="1" t="s">
        <v>1108</v>
      </c>
      <c r="O125" s="1" t="s">
        <v>7</v>
      </c>
    </row>
    <row r="126" spans="2:15" x14ac:dyDescent="0.25">
      <c r="B126" s="1">
        <v>97</v>
      </c>
      <c r="C126" s="1" t="s">
        <v>481</v>
      </c>
      <c r="D126" s="1" t="s">
        <v>482</v>
      </c>
      <c r="E126" s="6">
        <v>0</v>
      </c>
      <c r="F126" s="6">
        <v>520</v>
      </c>
      <c r="G126" s="6">
        <v>520</v>
      </c>
      <c r="H126" s="10">
        <f t="shared" si="1"/>
        <v>0.52</v>
      </c>
      <c r="I126" s="1" t="s">
        <v>10</v>
      </c>
      <c r="J126" s="1" t="s">
        <v>4</v>
      </c>
      <c r="K126" s="1" t="s">
        <v>12</v>
      </c>
      <c r="L126" s="1" t="s">
        <v>16</v>
      </c>
      <c r="M126" s="1" t="s">
        <v>131</v>
      </c>
      <c r="N126" s="1" t="s">
        <v>1108</v>
      </c>
      <c r="O126" s="1" t="s">
        <v>7</v>
      </c>
    </row>
    <row r="127" spans="2:15" x14ac:dyDescent="0.25">
      <c r="B127" s="1">
        <v>98</v>
      </c>
      <c r="C127" s="1" t="s">
        <v>483</v>
      </c>
      <c r="D127" s="1" t="s">
        <v>484</v>
      </c>
      <c r="E127" s="6">
        <v>0</v>
      </c>
      <c r="F127" s="6">
        <v>298</v>
      </c>
      <c r="G127" s="6">
        <v>298</v>
      </c>
      <c r="H127" s="10">
        <f t="shared" si="1"/>
        <v>0.29799999999999999</v>
      </c>
      <c r="I127" s="1" t="s">
        <v>10</v>
      </c>
      <c r="J127" s="1" t="s">
        <v>4</v>
      </c>
      <c r="K127" s="1" t="s">
        <v>12</v>
      </c>
      <c r="L127" s="1" t="s">
        <v>16</v>
      </c>
      <c r="M127" s="1" t="s">
        <v>131</v>
      </c>
      <c r="N127" s="1" t="s">
        <v>1108</v>
      </c>
      <c r="O127" s="1" t="s">
        <v>7</v>
      </c>
    </row>
    <row r="128" spans="2:15" x14ac:dyDescent="0.25">
      <c r="B128" s="1">
        <v>99</v>
      </c>
      <c r="C128" s="1" t="s">
        <v>94</v>
      </c>
      <c r="D128" s="1" t="s">
        <v>95</v>
      </c>
      <c r="E128" s="6">
        <v>0</v>
      </c>
      <c r="F128" s="6">
        <v>110</v>
      </c>
      <c r="G128" s="6">
        <v>110</v>
      </c>
      <c r="H128" s="10">
        <f t="shared" si="1"/>
        <v>0.11</v>
      </c>
      <c r="I128" s="1" t="s">
        <v>10</v>
      </c>
      <c r="J128" s="1" t="s">
        <v>4</v>
      </c>
      <c r="K128" s="1" t="s">
        <v>12</v>
      </c>
      <c r="L128" s="1" t="s">
        <v>16</v>
      </c>
      <c r="M128" s="1" t="s">
        <v>131</v>
      </c>
      <c r="N128" s="1" t="s">
        <v>1108</v>
      </c>
      <c r="O128" s="1" t="s">
        <v>7</v>
      </c>
    </row>
    <row r="129" spans="2:15" x14ac:dyDescent="0.25">
      <c r="B129" s="1">
        <v>100</v>
      </c>
      <c r="C129" s="1" t="s">
        <v>168</v>
      </c>
      <c r="D129" s="1" t="s">
        <v>169</v>
      </c>
      <c r="E129" s="6">
        <v>0</v>
      </c>
      <c r="F129" s="6">
        <v>42</v>
      </c>
      <c r="G129" s="6">
        <v>42</v>
      </c>
      <c r="H129" s="10">
        <f t="shared" si="1"/>
        <v>4.2000000000000003E-2</v>
      </c>
      <c r="I129" s="1" t="s">
        <v>10</v>
      </c>
      <c r="J129" s="1" t="s">
        <v>4</v>
      </c>
      <c r="K129" s="1" t="s">
        <v>12</v>
      </c>
      <c r="L129" s="1" t="s">
        <v>16</v>
      </c>
      <c r="M129" s="1" t="s">
        <v>131</v>
      </c>
      <c r="N129" s="1" t="s">
        <v>1108</v>
      </c>
      <c r="O129" s="1" t="s">
        <v>7</v>
      </c>
    </row>
    <row r="130" spans="2:15" x14ac:dyDescent="0.25">
      <c r="B130" s="1">
        <v>100</v>
      </c>
      <c r="C130" s="1" t="s">
        <v>176</v>
      </c>
      <c r="D130" s="1" t="s">
        <v>169</v>
      </c>
      <c r="E130" s="6">
        <v>42</v>
      </c>
      <c r="F130" s="6">
        <v>394</v>
      </c>
      <c r="G130" s="6">
        <v>352</v>
      </c>
      <c r="H130" s="10">
        <f t="shared" si="1"/>
        <v>0.35199999999999998</v>
      </c>
      <c r="I130" s="1" t="s">
        <v>10</v>
      </c>
      <c r="J130" s="1" t="s">
        <v>4</v>
      </c>
      <c r="K130" s="1" t="s">
        <v>12</v>
      </c>
      <c r="L130" s="1" t="s">
        <v>13</v>
      </c>
      <c r="M130" s="1" t="s">
        <v>131</v>
      </c>
      <c r="N130" s="1" t="s">
        <v>1108</v>
      </c>
      <c r="O130" s="1" t="s">
        <v>7</v>
      </c>
    </row>
    <row r="131" spans="2:15" x14ac:dyDescent="0.25">
      <c r="B131" s="1">
        <v>101</v>
      </c>
      <c r="C131" s="1" t="s">
        <v>119</v>
      </c>
      <c r="D131" s="1" t="s">
        <v>120</v>
      </c>
      <c r="E131" s="6">
        <v>0</v>
      </c>
      <c r="F131" s="6">
        <v>256</v>
      </c>
      <c r="G131" s="6">
        <v>256</v>
      </c>
      <c r="H131" s="10">
        <f t="shared" si="1"/>
        <v>0.25600000000000001</v>
      </c>
      <c r="I131" s="1" t="s">
        <v>10</v>
      </c>
      <c r="J131" s="1" t="s">
        <v>4</v>
      </c>
      <c r="K131" s="1" t="s">
        <v>12</v>
      </c>
      <c r="L131" s="1" t="s">
        <v>16</v>
      </c>
      <c r="M131" s="1" t="s">
        <v>131</v>
      </c>
      <c r="N131" s="1" t="s">
        <v>1108</v>
      </c>
      <c r="O131" s="1" t="s">
        <v>7</v>
      </c>
    </row>
    <row r="132" spans="2:15" x14ac:dyDescent="0.25">
      <c r="B132" s="1">
        <v>101</v>
      </c>
      <c r="C132" s="1" t="s">
        <v>119</v>
      </c>
      <c r="D132" s="1" t="s">
        <v>120</v>
      </c>
      <c r="E132" s="6">
        <v>256</v>
      </c>
      <c r="F132" s="6">
        <v>420</v>
      </c>
      <c r="G132" s="6">
        <v>164</v>
      </c>
      <c r="H132" s="10">
        <f t="shared" ref="H132:H195" si="2">G132/1000</f>
        <v>0.16400000000000001</v>
      </c>
      <c r="I132" s="1" t="s">
        <v>10</v>
      </c>
      <c r="J132" s="1" t="s">
        <v>4</v>
      </c>
      <c r="K132" s="1" t="s">
        <v>12</v>
      </c>
      <c r="L132" s="1" t="s">
        <v>16</v>
      </c>
      <c r="M132" s="1" t="s">
        <v>131</v>
      </c>
      <c r="N132" s="1" t="s">
        <v>1108</v>
      </c>
      <c r="O132" s="1" t="s">
        <v>7</v>
      </c>
    </row>
    <row r="133" spans="2:15" x14ac:dyDescent="0.25">
      <c r="B133" s="1">
        <v>102</v>
      </c>
      <c r="C133" s="1" t="s">
        <v>485</v>
      </c>
      <c r="D133" s="1" t="s">
        <v>486</v>
      </c>
      <c r="E133" s="6">
        <v>0</v>
      </c>
      <c r="F133" s="6">
        <v>280</v>
      </c>
      <c r="G133" s="6">
        <v>280</v>
      </c>
      <c r="H133" s="10">
        <f t="shared" si="2"/>
        <v>0.28000000000000003</v>
      </c>
      <c r="I133" s="1" t="s">
        <v>10</v>
      </c>
      <c r="J133" s="1" t="s">
        <v>4</v>
      </c>
      <c r="K133" s="1" t="s">
        <v>12</v>
      </c>
      <c r="L133" s="1" t="s">
        <v>16</v>
      </c>
      <c r="M133" s="1" t="s">
        <v>131</v>
      </c>
      <c r="N133" s="1" t="s">
        <v>1108</v>
      </c>
      <c r="O133" s="1" t="s">
        <v>7</v>
      </c>
    </row>
    <row r="134" spans="2:15" x14ac:dyDescent="0.25">
      <c r="B134" s="1">
        <v>103</v>
      </c>
      <c r="C134" s="1" t="s">
        <v>1060</v>
      </c>
      <c r="D134" s="1" t="s">
        <v>1061</v>
      </c>
      <c r="E134" s="6">
        <v>0</v>
      </c>
      <c r="F134" s="6">
        <v>630</v>
      </c>
      <c r="G134" s="6">
        <v>630</v>
      </c>
      <c r="H134" s="10">
        <f t="shared" si="2"/>
        <v>0.63</v>
      </c>
      <c r="I134" s="1" t="s">
        <v>21</v>
      </c>
      <c r="J134" s="1" t="s">
        <v>4</v>
      </c>
      <c r="K134" s="1" t="s">
        <v>12</v>
      </c>
      <c r="L134" s="1" t="s">
        <v>16</v>
      </c>
      <c r="M134" s="1" t="s">
        <v>131</v>
      </c>
      <c r="N134" s="1" t="s">
        <v>1108</v>
      </c>
      <c r="O134" s="1" t="s">
        <v>7</v>
      </c>
    </row>
    <row r="135" spans="2:15" x14ac:dyDescent="0.25">
      <c r="B135" s="1">
        <v>104</v>
      </c>
      <c r="C135" s="1" t="s">
        <v>487</v>
      </c>
      <c r="D135" s="1" t="s">
        <v>488</v>
      </c>
      <c r="E135" s="6">
        <v>0</v>
      </c>
      <c r="F135" s="6">
        <v>210</v>
      </c>
      <c r="G135" s="6">
        <v>210</v>
      </c>
      <c r="H135" s="10">
        <f t="shared" si="2"/>
        <v>0.21</v>
      </c>
      <c r="I135" s="1" t="s">
        <v>10</v>
      </c>
      <c r="J135" s="1" t="s">
        <v>4</v>
      </c>
      <c r="K135" s="1" t="s">
        <v>12</v>
      </c>
      <c r="L135" s="1" t="s">
        <v>16</v>
      </c>
      <c r="M135" s="1" t="s">
        <v>131</v>
      </c>
      <c r="N135" s="1" t="s">
        <v>1108</v>
      </c>
      <c r="O135" s="1" t="s">
        <v>7</v>
      </c>
    </row>
    <row r="136" spans="2:15" x14ac:dyDescent="0.25">
      <c r="B136" s="1">
        <v>105</v>
      </c>
      <c r="C136" s="1" t="s">
        <v>987</v>
      </c>
      <c r="D136" s="1" t="s">
        <v>988</v>
      </c>
      <c r="E136" s="6">
        <v>0</v>
      </c>
      <c r="F136" s="6">
        <v>292.5</v>
      </c>
      <c r="G136" s="6">
        <v>293</v>
      </c>
      <c r="H136" s="10">
        <f t="shared" si="2"/>
        <v>0.29299999999999998</v>
      </c>
      <c r="I136" s="1" t="s">
        <v>10</v>
      </c>
      <c r="J136" s="1" t="s">
        <v>4</v>
      </c>
      <c r="K136" s="1" t="s">
        <v>12</v>
      </c>
      <c r="L136" s="1" t="s">
        <v>13</v>
      </c>
      <c r="M136" s="1" t="s">
        <v>131</v>
      </c>
      <c r="N136" s="1" t="s">
        <v>1108</v>
      </c>
      <c r="O136" s="1" t="s">
        <v>7</v>
      </c>
    </row>
    <row r="137" spans="2:15" x14ac:dyDescent="0.25">
      <c r="B137" s="1">
        <v>106</v>
      </c>
      <c r="C137" s="1" t="s">
        <v>987</v>
      </c>
      <c r="D137" s="1" t="s">
        <v>988</v>
      </c>
      <c r="E137" s="6">
        <v>0</v>
      </c>
      <c r="F137" s="6">
        <v>0</v>
      </c>
      <c r="G137" s="6">
        <v>0</v>
      </c>
      <c r="H137" s="10">
        <f t="shared" si="2"/>
        <v>0</v>
      </c>
      <c r="I137" s="1" t="s">
        <v>10</v>
      </c>
      <c r="J137" s="1" t="s">
        <v>4</v>
      </c>
      <c r="K137" s="1" t="s">
        <v>5</v>
      </c>
      <c r="L137" s="1" t="s">
        <v>13</v>
      </c>
      <c r="M137" s="1" t="s">
        <v>131</v>
      </c>
      <c r="N137" s="1" t="s">
        <v>1108</v>
      </c>
      <c r="O137" s="1" t="s">
        <v>7</v>
      </c>
    </row>
    <row r="138" spans="2:15" x14ac:dyDescent="0.25">
      <c r="B138" s="1">
        <v>106</v>
      </c>
      <c r="C138" s="1" t="s">
        <v>489</v>
      </c>
      <c r="D138" s="1" t="s">
        <v>490</v>
      </c>
      <c r="E138" s="6">
        <v>0</v>
      </c>
      <c r="F138" s="6">
        <v>151</v>
      </c>
      <c r="G138" s="6">
        <v>151</v>
      </c>
      <c r="H138" s="10">
        <f t="shared" si="2"/>
        <v>0.151</v>
      </c>
      <c r="I138" s="1" t="s">
        <v>10</v>
      </c>
      <c r="J138" s="1" t="s">
        <v>4</v>
      </c>
      <c r="K138" s="1" t="s">
        <v>5</v>
      </c>
      <c r="L138" s="1" t="s">
        <v>6</v>
      </c>
      <c r="M138" s="1" t="s">
        <v>131</v>
      </c>
      <c r="N138" s="1" t="s">
        <v>1108</v>
      </c>
      <c r="O138" s="1" t="s">
        <v>7</v>
      </c>
    </row>
    <row r="139" spans="2:15" x14ac:dyDescent="0.25">
      <c r="B139" s="1">
        <v>107</v>
      </c>
      <c r="C139" s="1" t="s">
        <v>247</v>
      </c>
      <c r="D139" s="1" t="s">
        <v>248</v>
      </c>
      <c r="E139" s="6">
        <v>0</v>
      </c>
      <c r="F139" s="6">
        <v>20</v>
      </c>
      <c r="G139" s="6">
        <v>20</v>
      </c>
      <c r="H139" s="10">
        <f t="shared" si="2"/>
        <v>0.02</v>
      </c>
      <c r="I139" s="1" t="s">
        <v>10</v>
      </c>
      <c r="J139" s="1" t="s">
        <v>4</v>
      </c>
      <c r="K139" s="1" t="s">
        <v>12</v>
      </c>
      <c r="L139" s="1" t="s">
        <v>16</v>
      </c>
      <c r="M139" s="1" t="s">
        <v>131</v>
      </c>
      <c r="N139" s="1" t="s">
        <v>1108</v>
      </c>
      <c r="O139" s="1" t="s">
        <v>7</v>
      </c>
    </row>
    <row r="140" spans="2:15" x14ac:dyDescent="0.25">
      <c r="B140" s="1">
        <v>108</v>
      </c>
      <c r="C140" s="1" t="s">
        <v>491</v>
      </c>
      <c r="D140" s="1" t="s">
        <v>492</v>
      </c>
      <c r="E140" s="6">
        <v>0</v>
      </c>
      <c r="F140" s="6">
        <v>70</v>
      </c>
      <c r="G140" s="6">
        <v>70</v>
      </c>
      <c r="H140" s="10">
        <f t="shared" si="2"/>
        <v>7.0000000000000007E-2</v>
      </c>
      <c r="I140" s="1" t="s">
        <v>10</v>
      </c>
      <c r="J140" s="1" t="s">
        <v>4</v>
      </c>
      <c r="K140" s="1" t="s">
        <v>12</v>
      </c>
      <c r="L140" s="1" t="s">
        <v>16</v>
      </c>
      <c r="M140" s="1" t="s">
        <v>131</v>
      </c>
      <c r="N140" s="1" t="s">
        <v>1108</v>
      </c>
      <c r="O140" s="1" t="s">
        <v>7</v>
      </c>
    </row>
    <row r="141" spans="2:15" x14ac:dyDescent="0.25">
      <c r="B141" s="1">
        <v>109</v>
      </c>
      <c r="C141" s="1" t="s">
        <v>249</v>
      </c>
      <c r="D141" s="1" t="s">
        <v>250</v>
      </c>
      <c r="E141" s="6">
        <v>0</v>
      </c>
      <c r="F141" s="6">
        <v>111</v>
      </c>
      <c r="G141" s="6">
        <v>111</v>
      </c>
      <c r="H141" s="10">
        <f t="shared" si="2"/>
        <v>0.111</v>
      </c>
      <c r="I141" s="1" t="s">
        <v>10</v>
      </c>
      <c r="J141" s="1" t="s">
        <v>4</v>
      </c>
      <c r="K141" s="1" t="s">
        <v>12</v>
      </c>
      <c r="L141" s="1" t="s">
        <v>16</v>
      </c>
      <c r="M141" s="1" t="s">
        <v>131</v>
      </c>
      <c r="N141" s="1" t="s">
        <v>1108</v>
      </c>
      <c r="O141" s="1" t="s">
        <v>7</v>
      </c>
    </row>
    <row r="142" spans="2:15" x14ac:dyDescent="0.25">
      <c r="B142" s="1">
        <v>110</v>
      </c>
      <c r="C142" s="1" t="s">
        <v>493</v>
      </c>
      <c r="D142" s="1" t="s">
        <v>494</v>
      </c>
      <c r="E142" s="6">
        <v>0</v>
      </c>
      <c r="F142" s="6">
        <v>104</v>
      </c>
      <c r="G142" s="6">
        <v>104</v>
      </c>
      <c r="H142" s="10">
        <f t="shared" si="2"/>
        <v>0.104</v>
      </c>
      <c r="I142" s="1" t="s">
        <v>10</v>
      </c>
      <c r="J142" s="1" t="s">
        <v>4</v>
      </c>
      <c r="K142" s="1" t="s">
        <v>12</v>
      </c>
      <c r="L142" s="1" t="s">
        <v>16</v>
      </c>
      <c r="M142" s="1" t="s">
        <v>131</v>
      </c>
      <c r="N142" s="1" t="s">
        <v>1108</v>
      </c>
      <c r="O142" s="1" t="s">
        <v>7</v>
      </c>
    </row>
    <row r="143" spans="2:15" x14ac:dyDescent="0.25">
      <c r="B143" s="1">
        <v>111</v>
      </c>
      <c r="C143" s="1" t="s">
        <v>949</v>
      </c>
      <c r="D143" s="1" t="s">
        <v>950</v>
      </c>
      <c r="E143" s="6">
        <v>0</v>
      </c>
      <c r="F143" s="6">
        <v>1024</v>
      </c>
      <c r="G143" s="6">
        <v>1024</v>
      </c>
      <c r="H143" s="10">
        <f t="shared" si="2"/>
        <v>1.024</v>
      </c>
      <c r="I143" s="1" t="s">
        <v>10</v>
      </c>
      <c r="J143" s="1" t="s">
        <v>4</v>
      </c>
      <c r="K143" s="1" t="s">
        <v>12</v>
      </c>
      <c r="L143" s="1" t="s">
        <v>16</v>
      </c>
      <c r="M143" s="1" t="s">
        <v>131</v>
      </c>
      <c r="N143" s="1" t="s">
        <v>1108</v>
      </c>
      <c r="O143" s="1" t="s">
        <v>7</v>
      </c>
    </row>
    <row r="144" spans="2:15" x14ac:dyDescent="0.25">
      <c r="B144" s="1">
        <v>112</v>
      </c>
      <c r="C144" s="1" t="s">
        <v>1013</v>
      </c>
      <c r="D144" s="1" t="s">
        <v>1014</v>
      </c>
      <c r="E144" s="6">
        <v>0</v>
      </c>
      <c r="F144" s="6">
        <v>169.9</v>
      </c>
      <c r="G144" s="6">
        <v>170</v>
      </c>
      <c r="H144" s="10">
        <f t="shared" si="2"/>
        <v>0.17</v>
      </c>
      <c r="I144" s="1" t="s">
        <v>10</v>
      </c>
      <c r="J144" s="1" t="s">
        <v>4</v>
      </c>
      <c r="K144" s="1" t="s">
        <v>12</v>
      </c>
      <c r="L144" s="1" t="s">
        <v>16</v>
      </c>
      <c r="M144" s="1" t="s">
        <v>131</v>
      </c>
      <c r="N144" s="1" t="s">
        <v>1108</v>
      </c>
      <c r="O144" s="1" t="s">
        <v>7</v>
      </c>
    </row>
    <row r="145" spans="2:15" x14ac:dyDescent="0.25">
      <c r="B145" s="1">
        <v>113</v>
      </c>
      <c r="C145" s="1" t="s">
        <v>251</v>
      </c>
      <c r="D145" s="1" t="s">
        <v>252</v>
      </c>
      <c r="E145" s="6">
        <v>0</v>
      </c>
      <c r="F145" s="6">
        <v>270</v>
      </c>
      <c r="G145" s="6">
        <v>270</v>
      </c>
      <c r="H145" s="10">
        <f t="shared" si="2"/>
        <v>0.27</v>
      </c>
      <c r="I145" s="1" t="s">
        <v>10</v>
      </c>
      <c r="J145" s="1" t="s">
        <v>4</v>
      </c>
      <c r="K145" s="1" t="s">
        <v>12</v>
      </c>
      <c r="L145" s="1" t="s">
        <v>16</v>
      </c>
      <c r="M145" s="1" t="s">
        <v>131</v>
      </c>
      <c r="N145" s="1" t="s">
        <v>1108</v>
      </c>
      <c r="O145" s="1" t="s">
        <v>7</v>
      </c>
    </row>
    <row r="146" spans="2:15" x14ac:dyDescent="0.25">
      <c r="B146" s="1">
        <v>114</v>
      </c>
      <c r="C146" s="1" t="s">
        <v>933</v>
      </c>
      <c r="D146" s="1" t="s">
        <v>934</v>
      </c>
      <c r="E146" s="6">
        <v>0</v>
      </c>
      <c r="F146" s="6">
        <v>1710</v>
      </c>
      <c r="G146" s="6">
        <v>1710</v>
      </c>
      <c r="H146" s="10">
        <f t="shared" si="2"/>
        <v>1.71</v>
      </c>
      <c r="I146" s="1" t="s">
        <v>10</v>
      </c>
      <c r="J146" s="1" t="s">
        <v>11</v>
      </c>
      <c r="K146" s="1" t="s">
        <v>12</v>
      </c>
      <c r="L146" s="1" t="s">
        <v>179</v>
      </c>
      <c r="M146" s="1" t="s">
        <v>131</v>
      </c>
      <c r="N146" s="1" t="s">
        <v>1108</v>
      </c>
      <c r="O146" s="1" t="s">
        <v>7</v>
      </c>
    </row>
    <row r="147" spans="2:15" x14ac:dyDescent="0.25">
      <c r="B147" s="1">
        <v>114</v>
      </c>
      <c r="C147" s="1" t="s">
        <v>933</v>
      </c>
      <c r="D147" s="1" t="s">
        <v>934</v>
      </c>
      <c r="E147" s="6">
        <v>0</v>
      </c>
      <c r="F147" s="6">
        <v>1710</v>
      </c>
      <c r="G147" s="6">
        <v>1710</v>
      </c>
      <c r="H147" s="10">
        <f t="shared" si="2"/>
        <v>1.71</v>
      </c>
      <c r="I147" s="1" t="s">
        <v>10</v>
      </c>
      <c r="J147" s="1" t="s">
        <v>11</v>
      </c>
      <c r="K147" s="1" t="s">
        <v>200</v>
      </c>
      <c r="L147" s="1" t="s">
        <v>179</v>
      </c>
      <c r="M147" s="1" t="s">
        <v>131</v>
      </c>
      <c r="N147" s="1" t="s">
        <v>1108</v>
      </c>
      <c r="O147" s="1" t="s">
        <v>7</v>
      </c>
    </row>
    <row r="148" spans="2:15" x14ac:dyDescent="0.25">
      <c r="B148" s="1">
        <v>114</v>
      </c>
      <c r="C148" s="1" t="s">
        <v>933</v>
      </c>
      <c r="D148" s="1" t="s">
        <v>934</v>
      </c>
      <c r="E148" s="6">
        <v>0</v>
      </c>
      <c r="F148" s="6">
        <v>1710</v>
      </c>
      <c r="G148" s="6">
        <v>1710</v>
      </c>
      <c r="H148" s="10">
        <f t="shared" si="2"/>
        <v>1.71</v>
      </c>
      <c r="I148" s="1" t="s">
        <v>10</v>
      </c>
      <c r="J148" s="1" t="s">
        <v>11</v>
      </c>
      <c r="K148" s="1" t="s">
        <v>12</v>
      </c>
      <c r="L148" s="1" t="s">
        <v>179</v>
      </c>
      <c r="M148" s="1" t="s">
        <v>1000</v>
      </c>
      <c r="N148" s="1" t="s">
        <v>1108</v>
      </c>
      <c r="O148" s="1" t="s">
        <v>7</v>
      </c>
    </row>
    <row r="149" spans="2:15" x14ac:dyDescent="0.25">
      <c r="B149" s="1">
        <v>115</v>
      </c>
      <c r="C149" s="1" t="s">
        <v>151</v>
      </c>
      <c r="D149" s="1" t="s">
        <v>174</v>
      </c>
      <c r="E149" s="6">
        <v>0</v>
      </c>
      <c r="F149" s="6">
        <v>820</v>
      </c>
      <c r="G149" s="6">
        <v>820</v>
      </c>
      <c r="H149" s="10">
        <f t="shared" si="2"/>
        <v>0.82</v>
      </c>
      <c r="I149" s="1" t="s">
        <v>10</v>
      </c>
      <c r="J149" s="1" t="s">
        <v>4</v>
      </c>
      <c r="K149" s="1" t="s">
        <v>12</v>
      </c>
      <c r="L149" s="1" t="s">
        <v>138</v>
      </c>
      <c r="M149" s="1" t="s">
        <v>131</v>
      </c>
      <c r="N149" s="1" t="s">
        <v>1108</v>
      </c>
      <c r="O149" s="1" t="s">
        <v>7</v>
      </c>
    </row>
    <row r="150" spans="2:15" x14ac:dyDescent="0.25">
      <c r="B150" s="1">
        <v>115</v>
      </c>
      <c r="C150" s="1" t="s">
        <v>187</v>
      </c>
      <c r="D150" s="1" t="s">
        <v>174</v>
      </c>
      <c r="E150" s="6">
        <v>0</v>
      </c>
      <c r="F150" s="6">
        <v>820</v>
      </c>
      <c r="G150" s="6">
        <v>820</v>
      </c>
      <c r="H150" s="10">
        <f t="shared" si="2"/>
        <v>0.82</v>
      </c>
      <c r="I150" s="1" t="s">
        <v>10</v>
      </c>
      <c r="J150" s="1" t="s">
        <v>11</v>
      </c>
      <c r="K150" s="1" t="s">
        <v>12</v>
      </c>
      <c r="L150" s="1" t="s">
        <v>13</v>
      </c>
      <c r="M150" s="1" t="s">
        <v>131</v>
      </c>
      <c r="N150" s="1" t="s">
        <v>1108</v>
      </c>
      <c r="O150" s="1" t="s">
        <v>7</v>
      </c>
    </row>
    <row r="151" spans="2:15" x14ac:dyDescent="0.25">
      <c r="B151" s="1">
        <v>116</v>
      </c>
      <c r="C151" s="1" t="s">
        <v>965</v>
      </c>
      <c r="D151" s="1" t="s">
        <v>966</v>
      </c>
      <c r="E151" s="6">
        <v>0</v>
      </c>
      <c r="F151" s="6">
        <v>721</v>
      </c>
      <c r="G151" s="6">
        <v>721</v>
      </c>
      <c r="H151" s="10">
        <f t="shared" si="2"/>
        <v>0.72099999999999997</v>
      </c>
      <c r="I151" s="1" t="s">
        <v>10</v>
      </c>
      <c r="J151" s="1" t="s">
        <v>4</v>
      </c>
      <c r="K151" s="1" t="s">
        <v>12</v>
      </c>
      <c r="L151" s="1" t="s">
        <v>16</v>
      </c>
      <c r="M151" s="1" t="s">
        <v>131</v>
      </c>
      <c r="N151" s="1" t="s">
        <v>1108</v>
      </c>
      <c r="O151" s="1" t="s">
        <v>7</v>
      </c>
    </row>
    <row r="152" spans="2:15" x14ac:dyDescent="0.25">
      <c r="B152" s="1">
        <v>117</v>
      </c>
      <c r="C152" s="1" t="s">
        <v>944</v>
      </c>
      <c r="D152" s="1" t="s">
        <v>945</v>
      </c>
      <c r="E152" s="6">
        <v>0</v>
      </c>
      <c r="F152" s="6">
        <v>632</v>
      </c>
      <c r="G152" s="6">
        <v>632</v>
      </c>
      <c r="H152" s="10">
        <f t="shared" si="2"/>
        <v>0.63200000000000001</v>
      </c>
      <c r="I152" s="1" t="s">
        <v>10</v>
      </c>
      <c r="J152" s="1" t="s">
        <v>4</v>
      </c>
      <c r="K152" s="1" t="s">
        <v>12</v>
      </c>
      <c r="L152" s="1" t="s">
        <v>16</v>
      </c>
      <c r="M152" s="1" t="s">
        <v>131</v>
      </c>
      <c r="N152" s="1" t="s">
        <v>1108</v>
      </c>
      <c r="O152" s="1" t="s">
        <v>7</v>
      </c>
    </row>
    <row r="153" spans="2:15" x14ac:dyDescent="0.25">
      <c r="B153" s="1">
        <v>118</v>
      </c>
      <c r="C153" s="1" t="s">
        <v>450</v>
      </c>
      <c r="D153" s="1" t="s">
        <v>451</v>
      </c>
      <c r="E153" s="6">
        <v>0</v>
      </c>
      <c r="F153" s="6">
        <v>431.9</v>
      </c>
      <c r="G153" s="6">
        <v>432</v>
      </c>
      <c r="H153" s="10">
        <f t="shared" si="2"/>
        <v>0.432</v>
      </c>
      <c r="I153" s="1" t="s">
        <v>10</v>
      </c>
      <c r="J153" s="1" t="s">
        <v>4</v>
      </c>
      <c r="K153" s="1" t="s">
        <v>12</v>
      </c>
      <c r="L153" s="1" t="s">
        <v>16</v>
      </c>
      <c r="M153" s="1" t="s">
        <v>131</v>
      </c>
      <c r="N153" s="1" t="s">
        <v>1108</v>
      </c>
      <c r="O153" s="1" t="s">
        <v>7</v>
      </c>
    </row>
    <row r="154" spans="2:15" x14ac:dyDescent="0.25">
      <c r="B154" s="1">
        <v>119</v>
      </c>
      <c r="C154" s="1" t="s">
        <v>495</v>
      </c>
      <c r="D154" s="1" t="s">
        <v>496</v>
      </c>
      <c r="E154" s="6">
        <v>0</v>
      </c>
      <c r="F154" s="6">
        <v>80</v>
      </c>
      <c r="G154" s="6">
        <v>80</v>
      </c>
      <c r="H154" s="10">
        <f t="shared" si="2"/>
        <v>0.08</v>
      </c>
      <c r="I154" s="1" t="s">
        <v>10</v>
      </c>
      <c r="J154" s="1" t="s">
        <v>4</v>
      </c>
      <c r="K154" s="1" t="s">
        <v>12</v>
      </c>
      <c r="L154" s="1" t="s">
        <v>16</v>
      </c>
      <c r="M154" s="1" t="s">
        <v>131</v>
      </c>
      <c r="N154" s="1" t="s">
        <v>1108</v>
      </c>
      <c r="O154" s="1" t="s">
        <v>7</v>
      </c>
    </row>
    <row r="155" spans="2:15" x14ac:dyDescent="0.25">
      <c r="B155" s="1">
        <v>0</v>
      </c>
      <c r="C155" s="1" t="s">
        <v>49</v>
      </c>
      <c r="D155" s="1" t="s">
        <v>497</v>
      </c>
      <c r="E155" s="6">
        <v>0</v>
      </c>
      <c r="F155" s="6">
        <v>0</v>
      </c>
      <c r="G155" s="6">
        <v>0</v>
      </c>
      <c r="H155" s="10">
        <f t="shared" si="2"/>
        <v>0</v>
      </c>
      <c r="I155" s="1" t="s">
        <v>10</v>
      </c>
      <c r="J155" s="1" t="s">
        <v>11</v>
      </c>
      <c r="K155" s="1" t="s">
        <v>12</v>
      </c>
      <c r="L155" s="1" t="s">
        <v>179</v>
      </c>
      <c r="M155" s="1" t="s">
        <v>1000</v>
      </c>
      <c r="N155" s="1" t="s">
        <v>1108</v>
      </c>
      <c r="O155" s="1" t="s">
        <v>7</v>
      </c>
    </row>
    <row r="156" spans="2:15" x14ac:dyDescent="0.25">
      <c r="B156" s="1">
        <v>120</v>
      </c>
      <c r="C156" s="1" t="s">
        <v>49</v>
      </c>
      <c r="D156" s="1" t="s">
        <v>497</v>
      </c>
      <c r="E156" s="6">
        <v>0</v>
      </c>
      <c r="F156" s="6">
        <v>147180</v>
      </c>
      <c r="G156" s="6">
        <v>147180</v>
      </c>
      <c r="H156" s="10">
        <f t="shared" si="2"/>
        <v>147.18</v>
      </c>
      <c r="I156" s="1" t="s">
        <v>3</v>
      </c>
      <c r="J156" s="1" t="s">
        <v>11</v>
      </c>
      <c r="K156" s="1" t="s">
        <v>12</v>
      </c>
      <c r="L156" s="1" t="s">
        <v>51</v>
      </c>
      <c r="M156" s="1" t="s">
        <v>1000</v>
      </c>
      <c r="N156" s="1" t="s">
        <v>1107</v>
      </c>
      <c r="O156" s="1" t="s">
        <v>52</v>
      </c>
    </row>
    <row r="157" spans="2:15" x14ac:dyDescent="0.25">
      <c r="B157" s="1">
        <v>121</v>
      </c>
      <c r="C157" s="1" t="s">
        <v>498</v>
      </c>
      <c r="D157" s="1" t="s">
        <v>499</v>
      </c>
      <c r="E157" s="6">
        <v>0</v>
      </c>
      <c r="F157" s="6">
        <v>173</v>
      </c>
      <c r="G157" s="6">
        <v>173</v>
      </c>
      <c r="H157" s="10">
        <f t="shared" si="2"/>
        <v>0.17299999999999999</v>
      </c>
      <c r="I157" s="1" t="s">
        <v>10</v>
      </c>
      <c r="J157" s="1" t="s">
        <v>4</v>
      </c>
      <c r="K157" s="1" t="s">
        <v>12</v>
      </c>
      <c r="L157" s="1" t="s">
        <v>16</v>
      </c>
      <c r="M157" s="1" t="s">
        <v>131</v>
      </c>
      <c r="N157" s="1" t="s">
        <v>1108</v>
      </c>
      <c r="O157" s="1" t="s">
        <v>7</v>
      </c>
    </row>
    <row r="158" spans="2:15" x14ac:dyDescent="0.25">
      <c r="B158" s="1">
        <v>530</v>
      </c>
      <c r="C158" s="1" t="s">
        <v>498</v>
      </c>
      <c r="D158" s="1" t="s">
        <v>499</v>
      </c>
      <c r="E158" s="6">
        <v>0</v>
      </c>
      <c r="F158" s="6">
        <v>48</v>
      </c>
      <c r="G158" s="6">
        <v>48</v>
      </c>
      <c r="H158" s="10">
        <f t="shared" si="2"/>
        <v>4.8000000000000001E-2</v>
      </c>
      <c r="I158" s="1" t="s">
        <v>10</v>
      </c>
      <c r="J158" s="1" t="s">
        <v>4</v>
      </c>
      <c r="K158" s="1" t="s">
        <v>12</v>
      </c>
      <c r="L158" s="1" t="s">
        <v>16</v>
      </c>
      <c r="M158" s="1" t="s">
        <v>131</v>
      </c>
      <c r="N158" s="1" t="s">
        <v>1108</v>
      </c>
      <c r="O158" s="1" t="s">
        <v>7</v>
      </c>
    </row>
    <row r="159" spans="2:15" x14ac:dyDescent="0.25">
      <c r="B159" s="1">
        <v>122</v>
      </c>
      <c r="C159" s="1" t="s">
        <v>391</v>
      </c>
      <c r="D159" s="1" t="s">
        <v>392</v>
      </c>
      <c r="E159" s="6">
        <v>0</v>
      </c>
      <c r="F159" s="6">
        <v>616.4</v>
      </c>
      <c r="G159" s="6">
        <v>616</v>
      </c>
      <c r="H159" s="10">
        <f t="shared" si="2"/>
        <v>0.61599999999999999</v>
      </c>
      <c r="I159" s="1" t="s">
        <v>10</v>
      </c>
      <c r="J159" s="1" t="s">
        <v>4</v>
      </c>
      <c r="K159" s="1" t="s">
        <v>12</v>
      </c>
      <c r="L159" s="1" t="s">
        <v>16</v>
      </c>
      <c r="M159" s="1" t="s">
        <v>131</v>
      </c>
      <c r="N159" s="1" t="s">
        <v>1108</v>
      </c>
      <c r="O159" s="1" t="s">
        <v>7</v>
      </c>
    </row>
    <row r="160" spans="2:15" x14ac:dyDescent="0.25">
      <c r="B160" s="1">
        <v>123</v>
      </c>
      <c r="C160" s="1" t="s">
        <v>500</v>
      </c>
      <c r="D160" s="1" t="s">
        <v>501</v>
      </c>
      <c r="E160" s="6">
        <v>0</v>
      </c>
      <c r="F160" s="6">
        <v>110</v>
      </c>
      <c r="G160" s="6">
        <v>110</v>
      </c>
      <c r="H160" s="10">
        <f t="shared" si="2"/>
        <v>0.11</v>
      </c>
      <c r="I160" s="1" t="s">
        <v>10</v>
      </c>
      <c r="J160" s="1" t="s">
        <v>4</v>
      </c>
      <c r="K160" s="1" t="s">
        <v>12</v>
      </c>
      <c r="L160" s="1" t="s">
        <v>16</v>
      </c>
      <c r="M160" s="1" t="s">
        <v>131</v>
      </c>
      <c r="N160" s="1" t="s">
        <v>1108</v>
      </c>
      <c r="O160" s="1" t="s">
        <v>7</v>
      </c>
    </row>
    <row r="161" spans="2:15" x14ac:dyDescent="0.25">
      <c r="B161" s="1">
        <v>124</v>
      </c>
      <c r="C161" s="1" t="s">
        <v>502</v>
      </c>
      <c r="D161" s="1" t="s">
        <v>503</v>
      </c>
      <c r="E161" s="6">
        <v>0</v>
      </c>
      <c r="F161" s="6">
        <v>470</v>
      </c>
      <c r="G161" s="6">
        <v>470</v>
      </c>
      <c r="H161" s="10">
        <f t="shared" si="2"/>
        <v>0.47</v>
      </c>
      <c r="I161" s="1" t="s">
        <v>3</v>
      </c>
      <c r="J161" s="1" t="s">
        <v>4</v>
      </c>
      <c r="K161" s="1" t="s">
        <v>5</v>
      </c>
      <c r="L161" s="1" t="s">
        <v>26</v>
      </c>
      <c r="M161" s="1" t="s">
        <v>131</v>
      </c>
      <c r="N161" s="1" t="s">
        <v>1108</v>
      </c>
      <c r="O161" s="1" t="s">
        <v>7</v>
      </c>
    </row>
    <row r="162" spans="2:15" x14ac:dyDescent="0.25">
      <c r="B162" s="1">
        <v>125</v>
      </c>
      <c r="C162" s="1" t="s">
        <v>385</v>
      </c>
      <c r="D162" s="1" t="s">
        <v>386</v>
      </c>
      <c r="E162" s="6">
        <v>0</v>
      </c>
      <c r="F162" s="6">
        <v>159.5</v>
      </c>
      <c r="G162" s="6">
        <v>160</v>
      </c>
      <c r="H162" s="10">
        <f t="shared" si="2"/>
        <v>0.16</v>
      </c>
      <c r="I162" s="1" t="s">
        <v>10</v>
      </c>
      <c r="J162" s="1" t="s">
        <v>4</v>
      </c>
      <c r="K162" s="1" t="s">
        <v>12</v>
      </c>
      <c r="L162" s="1" t="s">
        <v>16</v>
      </c>
      <c r="M162" s="1" t="s">
        <v>131</v>
      </c>
      <c r="N162" s="1" t="s">
        <v>1108</v>
      </c>
      <c r="O162" s="1" t="s">
        <v>7</v>
      </c>
    </row>
    <row r="163" spans="2:15" x14ac:dyDescent="0.25">
      <c r="B163" s="1">
        <v>125</v>
      </c>
      <c r="C163" s="1" t="s">
        <v>385</v>
      </c>
      <c r="D163" s="1" t="s">
        <v>386</v>
      </c>
      <c r="E163" s="6">
        <v>0</v>
      </c>
      <c r="F163" s="6">
        <v>159.5</v>
      </c>
      <c r="G163" s="6">
        <v>160</v>
      </c>
      <c r="H163" s="10">
        <f t="shared" si="2"/>
        <v>0.16</v>
      </c>
      <c r="I163" s="1" t="s">
        <v>10</v>
      </c>
      <c r="J163" s="1" t="s">
        <v>4</v>
      </c>
      <c r="K163" s="1" t="s">
        <v>106</v>
      </c>
      <c r="L163" s="1" t="s">
        <v>16</v>
      </c>
      <c r="M163" s="1" t="s">
        <v>131</v>
      </c>
      <c r="N163" s="1" t="s">
        <v>1108</v>
      </c>
      <c r="O163" s="1" t="s">
        <v>7</v>
      </c>
    </row>
    <row r="164" spans="2:15" x14ac:dyDescent="0.25">
      <c r="B164" s="1">
        <v>126</v>
      </c>
      <c r="C164" s="1" t="s">
        <v>96</v>
      </c>
      <c r="D164" s="1" t="s">
        <v>97</v>
      </c>
      <c r="E164" s="6">
        <v>0</v>
      </c>
      <c r="F164" s="6">
        <v>170</v>
      </c>
      <c r="G164" s="6">
        <v>170</v>
      </c>
      <c r="H164" s="10">
        <f t="shared" si="2"/>
        <v>0.17</v>
      </c>
      <c r="I164" s="1" t="s">
        <v>10</v>
      </c>
      <c r="J164" s="1" t="s">
        <v>4</v>
      </c>
      <c r="K164" s="1" t="s">
        <v>12</v>
      </c>
      <c r="L164" s="1" t="s">
        <v>13</v>
      </c>
      <c r="M164" s="1" t="s">
        <v>131</v>
      </c>
      <c r="N164" s="1" t="s">
        <v>1108</v>
      </c>
      <c r="O164" s="1" t="s">
        <v>7</v>
      </c>
    </row>
    <row r="165" spans="2:15" x14ac:dyDescent="0.25">
      <c r="B165" s="1">
        <v>127</v>
      </c>
      <c r="C165" s="1" t="s">
        <v>98</v>
      </c>
      <c r="D165" s="1" t="s">
        <v>99</v>
      </c>
      <c r="E165" s="6">
        <v>0</v>
      </c>
      <c r="F165" s="6">
        <v>160</v>
      </c>
      <c r="G165" s="6">
        <v>160</v>
      </c>
      <c r="H165" s="10">
        <f t="shared" si="2"/>
        <v>0.16</v>
      </c>
      <c r="I165" s="1" t="s">
        <v>10</v>
      </c>
      <c r="J165" s="1" t="s">
        <v>4</v>
      </c>
      <c r="K165" s="1" t="s">
        <v>12</v>
      </c>
      <c r="L165" s="1" t="s">
        <v>16</v>
      </c>
      <c r="M165" s="1" t="s">
        <v>131</v>
      </c>
      <c r="N165" s="1" t="s">
        <v>1108</v>
      </c>
      <c r="O165" s="1" t="s">
        <v>7</v>
      </c>
    </row>
    <row r="166" spans="2:15" x14ac:dyDescent="0.25">
      <c r="B166" s="1">
        <v>128</v>
      </c>
      <c r="C166" s="1" t="s">
        <v>121</v>
      </c>
      <c r="D166" s="1" t="s">
        <v>122</v>
      </c>
      <c r="E166" s="6">
        <v>232</v>
      </c>
      <c r="F166" s="6">
        <v>408</v>
      </c>
      <c r="G166" s="6">
        <v>176</v>
      </c>
      <c r="H166" s="10">
        <f t="shared" si="2"/>
        <v>0.17599999999999999</v>
      </c>
      <c r="I166" s="1" t="s">
        <v>10</v>
      </c>
      <c r="J166" s="1" t="s">
        <v>4</v>
      </c>
      <c r="K166" s="1" t="s">
        <v>12</v>
      </c>
      <c r="L166" s="1" t="s">
        <v>13</v>
      </c>
      <c r="M166" s="1" t="s">
        <v>131</v>
      </c>
      <c r="N166" s="1" t="s">
        <v>1108</v>
      </c>
      <c r="O166" s="1" t="s">
        <v>7</v>
      </c>
    </row>
    <row r="167" spans="2:15" x14ac:dyDescent="0.25">
      <c r="B167" s="1">
        <v>128</v>
      </c>
      <c r="C167" s="1" t="s">
        <v>121</v>
      </c>
      <c r="D167" s="1" t="s">
        <v>122</v>
      </c>
      <c r="E167" s="6">
        <v>408</v>
      </c>
      <c r="F167" s="6">
        <v>682</v>
      </c>
      <c r="G167" s="6">
        <v>274</v>
      </c>
      <c r="H167" s="10">
        <f t="shared" si="2"/>
        <v>0.27400000000000002</v>
      </c>
      <c r="I167" s="1" t="s">
        <v>10</v>
      </c>
      <c r="J167" s="1" t="s">
        <v>4</v>
      </c>
      <c r="K167" s="1" t="s">
        <v>12</v>
      </c>
      <c r="L167" s="1" t="s">
        <v>13</v>
      </c>
      <c r="M167" s="1" t="s">
        <v>131</v>
      </c>
      <c r="N167" s="1" t="s">
        <v>1108</v>
      </c>
      <c r="O167" s="1" t="s">
        <v>7</v>
      </c>
    </row>
    <row r="168" spans="2:15" x14ac:dyDescent="0.25">
      <c r="B168" s="1">
        <v>129</v>
      </c>
      <c r="C168" s="1" t="s">
        <v>504</v>
      </c>
      <c r="D168" s="1" t="s">
        <v>505</v>
      </c>
      <c r="E168" s="6">
        <v>0</v>
      </c>
      <c r="F168" s="6">
        <v>340</v>
      </c>
      <c r="G168" s="6">
        <v>340</v>
      </c>
      <c r="H168" s="10">
        <f t="shared" si="2"/>
        <v>0.34</v>
      </c>
      <c r="I168" s="1" t="s">
        <v>10</v>
      </c>
      <c r="J168" s="1" t="s">
        <v>4</v>
      </c>
      <c r="K168" s="1" t="s">
        <v>12</v>
      </c>
      <c r="L168" s="1" t="s">
        <v>16</v>
      </c>
      <c r="M168" s="1" t="s">
        <v>131</v>
      </c>
      <c r="N168" s="1" t="s">
        <v>1108</v>
      </c>
      <c r="O168" s="1" t="s">
        <v>7</v>
      </c>
    </row>
    <row r="169" spans="2:15" x14ac:dyDescent="0.25">
      <c r="B169" s="1">
        <v>130</v>
      </c>
      <c r="C169" s="1" t="s">
        <v>86</v>
      </c>
      <c r="D169" s="1" t="s">
        <v>382</v>
      </c>
      <c r="E169" s="6">
        <v>1220</v>
      </c>
      <c r="F169" s="6">
        <v>4720</v>
      </c>
      <c r="G169" s="6">
        <v>3500</v>
      </c>
      <c r="H169" s="10">
        <f t="shared" si="2"/>
        <v>3.5</v>
      </c>
      <c r="I169" s="1" t="s">
        <v>10</v>
      </c>
      <c r="J169" s="1" t="s">
        <v>11</v>
      </c>
      <c r="K169" s="1" t="s">
        <v>12</v>
      </c>
      <c r="L169" s="1" t="s">
        <v>51</v>
      </c>
      <c r="M169" s="1" t="s">
        <v>1000</v>
      </c>
      <c r="N169" s="1" t="s">
        <v>1107</v>
      </c>
      <c r="O169" s="1" t="s">
        <v>52</v>
      </c>
    </row>
    <row r="170" spans="2:15" x14ac:dyDescent="0.25">
      <c r="B170" s="1">
        <v>130</v>
      </c>
      <c r="C170" s="1" t="s">
        <v>86</v>
      </c>
      <c r="D170" s="1" t="s">
        <v>382</v>
      </c>
      <c r="E170" s="6">
        <v>1220</v>
      </c>
      <c r="F170" s="6">
        <v>4720</v>
      </c>
      <c r="G170" s="6">
        <v>3500</v>
      </c>
      <c r="H170" s="10">
        <f t="shared" si="2"/>
        <v>3.5</v>
      </c>
      <c r="I170" s="1" t="s">
        <v>10</v>
      </c>
      <c r="J170" s="1" t="s">
        <v>480</v>
      </c>
      <c r="K170" s="1" t="s">
        <v>12</v>
      </c>
      <c r="L170" s="1" t="s">
        <v>51</v>
      </c>
      <c r="M170" s="1" t="s">
        <v>1000</v>
      </c>
      <c r="N170" s="1" t="s">
        <v>1107</v>
      </c>
      <c r="O170" s="1" t="s">
        <v>52</v>
      </c>
    </row>
    <row r="171" spans="2:15" x14ac:dyDescent="0.25">
      <c r="B171" s="1">
        <v>130</v>
      </c>
      <c r="C171" s="1" t="s">
        <v>927</v>
      </c>
      <c r="D171" s="1" t="s">
        <v>382</v>
      </c>
      <c r="E171" s="6">
        <v>1220</v>
      </c>
      <c r="F171" s="6">
        <v>4720</v>
      </c>
      <c r="G171" s="6">
        <v>3500</v>
      </c>
      <c r="H171" s="10">
        <f t="shared" si="2"/>
        <v>3.5</v>
      </c>
      <c r="I171" s="1" t="s">
        <v>10</v>
      </c>
      <c r="J171" s="1" t="s">
        <v>480</v>
      </c>
      <c r="K171" s="1" t="s">
        <v>12</v>
      </c>
      <c r="L171" s="1" t="s">
        <v>566</v>
      </c>
      <c r="M171" s="1" t="s">
        <v>1000</v>
      </c>
      <c r="N171" s="1" t="s">
        <v>1108</v>
      </c>
      <c r="O171" s="1" t="s">
        <v>7</v>
      </c>
    </row>
    <row r="172" spans="2:15" x14ac:dyDescent="0.25">
      <c r="B172" s="1">
        <v>130</v>
      </c>
      <c r="C172" s="1" t="s">
        <v>927</v>
      </c>
      <c r="D172" s="1" t="s">
        <v>382</v>
      </c>
      <c r="E172" s="6">
        <v>1220</v>
      </c>
      <c r="F172" s="6">
        <v>4720</v>
      </c>
      <c r="G172" s="6">
        <v>3500</v>
      </c>
      <c r="H172" s="10">
        <f t="shared" si="2"/>
        <v>3.5</v>
      </c>
      <c r="I172" s="1" t="s">
        <v>10</v>
      </c>
      <c r="J172" s="1" t="s">
        <v>11</v>
      </c>
      <c r="K172" s="1" t="s">
        <v>5</v>
      </c>
      <c r="L172" s="1" t="s">
        <v>566</v>
      </c>
      <c r="M172" s="1" t="s">
        <v>1000</v>
      </c>
      <c r="N172" s="1" t="s">
        <v>1108</v>
      </c>
      <c r="O172" s="1" t="s">
        <v>7</v>
      </c>
    </row>
    <row r="173" spans="2:15" x14ac:dyDescent="0.25">
      <c r="B173" s="1">
        <v>131</v>
      </c>
      <c r="C173" s="1" t="s">
        <v>506</v>
      </c>
      <c r="D173" s="1" t="s">
        <v>507</v>
      </c>
      <c r="E173" s="6">
        <v>0</v>
      </c>
      <c r="F173" s="6">
        <v>358</v>
      </c>
      <c r="G173" s="6">
        <v>358</v>
      </c>
      <c r="H173" s="10">
        <f t="shared" si="2"/>
        <v>0.35799999999999998</v>
      </c>
      <c r="I173" s="1" t="s">
        <v>10</v>
      </c>
      <c r="J173" s="1" t="s">
        <v>4</v>
      </c>
      <c r="K173" s="1" t="s">
        <v>12</v>
      </c>
      <c r="L173" s="1" t="s">
        <v>13</v>
      </c>
      <c r="M173" s="1" t="s">
        <v>131</v>
      </c>
      <c r="N173" s="1" t="s">
        <v>1108</v>
      </c>
      <c r="O173" s="1" t="s">
        <v>7</v>
      </c>
    </row>
    <row r="174" spans="2:15" x14ac:dyDescent="0.25">
      <c r="B174" s="1">
        <v>132</v>
      </c>
      <c r="C174" s="1" t="s">
        <v>508</v>
      </c>
      <c r="D174" s="1" t="s">
        <v>509</v>
      </c>
      <c r="E174" s="6">
        <v>0</v>
      </c>
      <c r="F174" s="6">
        <v>170</v>
      </c>
      <c r="G174" s="6">
        <v>170</v>
      </c>
      <c r="H174" s="10">
        <f t="shared" si="2"/>
        <v>0.17</v>
      </c>
      <c r="I174" s="1" t="s">
        <v>3</v>
      </c>
      <c r="J174" s="1" t="s">
        <v>4</v>
      </c>
      <c r="K174" s="1" t="s">
        <v>5</v>
      </c>
      <c r="L174" s="1" t="s">
        <v>26</v>
      </c>
      <c r="M174" s="1" t="s">
        <v>131</v>
      </c>
      <c r="N174" s="1" t="s">
        <v>1108</v>
      </c>
      <c r="O174" s="1" t="s">
        <v>7</v>
      </c>
    </row>
    <row r="175" spans="2:15" x14ac:dyDescent="0.25">
      <c r="B175" s="1">
        <v>133</v>
      </c>
      <c r="C175" s="1" t="s">
        <v>213</v>
      </c>
      <c r="D175" s="1" t="s">
        <v>193</v>
      </c>
      <c r="E175" s="6">
        <v>0</v>
      </c>
      <c r="F175" s="6">
        <v>600</v>
      </c>
      <c r="G175" s="6">
        <v>600</v>
      </c>
      <c r="H175" s="10">
        <f t="shared" si="2"/>
        <v>0.6</v>
      </c>
      <c r="I175" s="1" t="s">
        <v>10</v>
      </c>
      <c r="J175" s="1" t="s">
        <v>11</v>
      </c>
      <c r="K175" s="1" t="s">
        <v>12</v>
      </c>
      <c r="L175" s="1" t="s">
        <v>13</v>
      </c>
      <c r="M175" s="1" t="s">
        <v>131</v>
      </c>
      <c r="N175" s="1" t="s">
        <v>1108</v>
      </c>
      <c r="O175" s="1" t="s">
        <v>7</v>
      </c>
    </row>
    <row r="176" spans="2:15" x14ac:dyDescent="0.25">
      <c r="B176" s="1">
        <v>133</v>
      </c>
      <c r="C176" s="1" t="s">
        <v>192</v>
      </c>
      <c r="D176" s="1" t="s">
        <v>193</v>
      </c>
      <c r="E176" s="6">
        <v>600</v>
      </c>
      <c r="F176" s="6">
        <v>1900</v>
      </c>
      <c r="G176" s="6">
        <v>1300</v>
      </c>
      <c r="H176" s="10">
        <f t="shared" si="2"/>
        <v>1.3</v>
      </c>
      <c r="I176" s="1" t="s">
        <v>10</v>
      </c>
      <c r="J176" s="1" t="s">
        <v>11</v>
      </c>
      <c r="K176" s="1" t="s">
        <v>12</v>
      </c>
      <c r="L176" s="1" t="s">
        <v>179</v>
      </c>
      <c r="M176" s="1" t="s">
        <v>131</v>
      </c>
      <c r="N176" s="1" t="s">
        <v>1108</v>
      </c>
      <c r="O176" s="1" t="s">
        <v>7</v>
      </c>
    </row>
    <row r="177" spans="2:15" x14ac:dyDescent="0.25">
      <c r="B177" s="1">
        <v>134</v>
      </c>
      <c r="C177" s="1" t="s">
        <v>253</v>
      </c>
      <c r="D177" s="1" t="s">
        <v>254</v>
      </c>
      <c r="E177" s="6">
        <v>0</v>
      </c>
      <c r="F177" s="6">
        <v>120</v>
      </c>
      <c r="G177" s="6">
        <v>120</v>
      </c>
      <c r="H177" s="10">
        <f t="shared" si="2"/>
        <v>0.12</v>
      </c>
      <c r="I177" s="1" t="s">
        <v>10</v>
      </c>
      <c r="J177" s="1" t="s">
        <v>4</v>
      </c>
      <c r="K177" s="1" t="s">
        <v>12</v>
      </c>
      <c r="L177" s="1" t="s">
        <v>16</v>
      </c>
      <c r="M177" s="1" t="s">
        <v>131</v>
      </c>
      <c r="N177" s="1" t="s">
        <v>1108</v>
      </c>
      <c r="O177" s="1" t="s">
        <v>7</v>
      </c>
    </row>
    <row r="178" spans="2:15" x14ac:dyDescent="0.25">
      <c r="B178" s="1">
        <v>135</v>
      </c>
      <c r="C178" s="1" t="s">
        <v>419</v>
      </c>
      <c r="D178" s="1" t="s">
        <v>420</v>
      </c>
      <c r="E178" s="6">
        <v>0</v>
      </c>
      <c r="F178" s="6">
        <v>404</v>
      </c>
      <c r="G178" s="6">
        <v>404</v>
      </c>
      <c r="H178" s="10">
        <f t="shared" si="2"/>
        <v>0.40400000000000003</v>
      </c>
      <c r="I178" s="1" t="s">
        <v>10</v>
      </c>
      <c r="J178" s="1" t="s">
        <v>4</v>
      </c>
      <c r="K178" s="1" t="s">
        <v>12</v>
      </c>
      <c r="L178" s="1" t="s">
        <v>16</v>
      </c>
      <c r="M178" s="1" t="s">
        <v>131</v>
      </c>
      <c r="N178" s="1" t="s">
        <v>1108</v>
      </c>
      <c r="O178" s="1" t="s">
        <v>7</v>
      </c>
    </row>
    <row r="179" spans="2:15" x14ac:dyDescent="0.25">
      <c r="B179" s="1">
        <v>136</v>
      </c>
      <c r="C179" s="1" t="s">
        <v>510</v>
      </c>
      <c r="D179" s="1" t="s">
        <v>511</v>
      </c>
      <c r="E179" s="6">
        <v>0</v>
      </c>
      <c r="F179" s="6">
        <v>264.60000000000002</v>
      </c>
      <c r="G179" s="6">
        <v>265</v>
      </c>
      <c r="H179" s="10">
        <f t="shared" si="2"/>
        <v>0.26500000000000001</v>
      </c>
      <c r="I179" s="1" t="s">
        <v>10</v>
      </c>
      <c r="J179" s="1" t="s">
        <v>4</v>
      </c>
      <c r="K179" s="1" t="s">
        <v>12</v>
      </c>
      <c r="L179" s="1" t="s">
        <v>16</v>
      </c>
      <c r="M179" s="1" t="s">
        <v>131</v>
      </c>
      <c r="N179" s="1" t="s">
        <v>1108</v>
      </c>
      <c r="O179" s="1" t="s">
        <v>7</v>
      </c>
    </row>
    <row r="180" spans="2:15" x14ac:dyDescent="0.25">
      <c r="B180" s="1">
        <v>137</v>
      </c>
      <c r="C180" s="1" t="s">
        <v>100</v>
      </c>
      <c r="D180" s="1" t="s">
        <v>101</v>
      </c>
      <c r="E180" s="6">
        <v>0</v>
      </c>
      <c r="F180" s="6">
        <v>280</v>
      </c>
      <c r="G180" s="6">
        <v>280</v>
      </c>
      <c r="H180" s="10">
        <f t="shared" si="2"/>
        <v>0.28000000000000003</v>
      </c>
      <c r="I180" s="1" t="s">
        <v>10</v>
      </c>
      <c r="J180" s="1" t="s">
        <v>4</v>
      </c>
      <c r="K180" s="1" t="s">
        <v>12</v>
      </c>
      <c r="L180" s="1" t="s">
        <v>16</v>
      </c>
      <c r="M180" s="1" t="s">
        <v>131</v>
      </c>
      <c r="N180" s="1" t="s">
        <v>1108</v>
      </c>
      <c r="O180" s="1" t="s">
        <v>7</v>
      </c>
    </row>
    <row r="181" spans="2:15" x14ac:dyDescent="0.25">
      <c r="B181" s="1">
        <v>138</v>
      </c>
      <c r="C181" s="1" t="s">
        <v>512</v>
      </c>
      <c r="D181" s="1" t="s">
        <v>513</v>
      </c>
      <c r="E181" s="6">
        <v>0</v>
      </c>
      <c r="F181" s="6">
        <v>200</v>
      </c>
      <c r="G181" s="6">
        <v>200</v>
      </c>
      <c r="H181" s="10">
        <f t="shared" si="2"/>
        <v>0.2</v>
      </c>
      <c r="I181" s="1" t="s">
        <v>10</v>
      </c>
      <c r="J181" s="1" t="s">
        <v>4</v>
      </c>
      <c r="K181" s="1" t="s">
        <v>12</v>
      </c>
      <c r="L181" s="1" t="s">
        <v>16</v>
      </c>
      <c r="M181" s="1" t="s">
        <v>131</v>
      </c>
      <c r="N181" s="1" t="s">
        <v>1108</v>
      </c>
      <c r="O181" s="1" t="s">
        <v>7</v>
      </c>
    </row>
    <row r="182" spans="2:15" x14ac:dyDescent="0.25">
      <c r="B182" s="1">
        <v>139</v>
      </c>
      <c r="C182" s="1" t="s">
        <v>514</v>
      </c>
      <c r="D182" s="1" t="s">
        <v>515</v>
      </c>
      <c r="E182" s="6">
        <v>0</v>
      </c>
      <c r="F182" s="6">
        <v>600</v>
      </c>
      <c r="G182" s="6">
        <v>600</v>
      </c>
      <c r="H182" s="10">
        <f t="shared" si="2"/>
        <v>0.6</v>
      </c>
      <c r="I182" s="1" t="s">
        <v>10</v>
      </c>
      <c r="J182" s="1" t="s">
        <v>4</v>
      </c>
      <c r="K182" s="1" t="s">
        <v>12</v>
      </c>
      <c r="L182" s="1" t="s">
        <v>16</v>
      </c>
      <c r="M182" s="1" t="s">
        <v>131</v>
      </c>
      <c r="N182" s="1" t="s">
        <v>1108</v>
      </c>
      <c r="O182" s="1" t="s">
        <v>7</v>
      </c>
    </row>
    <row r="183" spans="2:15" x14ac:dyDescent="0.25">
      <c r="B183" s="1">
        <v>140</v>
      </c>
      <c r="C183" s="1" t="s">
        <v>516</v>
      </c>
      <c r="D183" s="1" t="s">
        <v>517</v>
      </c>
      <c r="E183" s="6">
        <v>0</v>
      </c>
      <c r="F183" s="6">
        <v>210</v>
      </c>
      <c r="G183" s="6">
        <v>210</v>
      </c>
      <c r="H183" s="10">
        <f t="shared" si="2"/>
        <v>0.21</v>
      </c>
      <c r="I183" s="1" t="s">
        <v>10</v>
      </c>
      <c r="J183" s="1" t="s">
        <v>4</v>
      </c>
      <c r="K183" s="1" t="s">
        <v>12</v>
      </c>
      <c r="L183" s="1" t="s">
        <v>16</v>
      </c>
      <c r="M183" s="1" t="s">
        <v>131</v>
      </c>
      <c r="N183" s="1" t="s">
        <v>1108</v>
      </c>
      <c r="O183" s="1" t="s">
        <v>7</v>
      </c>
    </row>
    <row r="184" spans="2:15" x14ac:dyDescent="0.25">
      <c r="B184" s="1">
        <v>141</v>
      </c>
      <c r="C184" s="1" t="s">
        <v>518</v>
      </c>
      <c r="D184" s="1" t="s">
        <v>519</v>
      </c>
      <c r="E184" s="6">
        <v>0</v>
      </c>
      <c r="F184" s="6">
        <v>250</v>
      </c>
      <c r="G184" s="6">
        <v>250</v>
      </c>
      <c r="H184" s="10">
        <f t="shared" si="2"/>
        <v>0.25</v>
      </c>
      <c r="I184" s="1" t="s">
        <v>10</v>
      </c>
      <c r="J184" s="1" t="s">
        <v>4</v>
      </c>
      <c r="K184" s="1" t="s">
        <v>12</v>
      </c>
      <c r="L184" s="1" t="s">
        <v>16</v>
      </c>
      <c r="M184" s="1" t="s">
        <v>131</v>
      </c>
      <c r="N184" s="1" t="s">
        <v>1108</v>
      </c>
      <c r="O184" s="1" t="s">
        <v>7</v>
      </c>
    </row>
    <row r="185" spans="2:15" x14ac:dyDescent="0.25">
      <c r="B185" s="1">
        <v>142</v>
      </c>
      <c r="C185" s="1" t="s">
        <v>102</v>
      </c>
      <c r="D185" s="1" t="s">
        <v>103</v>
      </c>
      <c r="E185" s="6">
        <v>0</v>
      </c>
      <c r="F185" s="6">
        <v>180</v>
      </c>
      <c r="G185" s="6">
        <v>180</v>
      </c>
      <c r="H185" s="10">
        <f t="shared" si="2"/>
        <v>0.18</v>
      </c>
      <c r="I185" s="1" t="s">
        <v>10</v>
      </c>
      <c r="J185" s="1" t="s">
        <v>4</v>
      </c>
      <c r="K185" s="1" t="s">
        <v>12</v>
      </c>
      <c r="L185" s="1" t="s">
        <v>16</v>
      </c>
      <c r="M185" s="1" t="s">
        <v>131</v>
      </c>
      <c r="N185" s="1" t="s">
        <v>1108</v>
      </c>
      <c r="O185" s="1" t="s">
        <v>7</v>
      </c>
    </row>
    <row r="186" spans="2:15" x14ac:dyDescent="0.25">
      <c r="B186" s="1">
        <v>144</v>
      </c>
      <c r="C186" s="1" t="s">
        <v>520</v>
      </c>
      <c r="D186" s="1" t="s">
        <v>521</v>
      </c>
      <c r="E186" s="6">
        <v>0</v>
      </c>
      <c r="F186" s="6">
        <v>294</v>
      </c>
      <c r="G186" s="6">
        <v>294</v>
      </c>
      <c r="H186" s="10">
        <f t="shared" si="2"/>
        <v>0.29399999999999998</v>
      </c>
      <c r="I186" s="1" t="s">
        <v>10</v>
      </c>
      <c r="J186" s="1" t="s">
        <v>4</v>
      </c>
      <c r="K186" s="1" t="s">
        <v>12</v>
      </c>
      <c r="L186" s="1" t="s">
        <v>13</v>
      </c>
      <c r="M186" s="1" t="s">
        <v>1000</v>
      </c>
      <c r="N186" s="1" t="s">
        <v>1108</v>
      </c>
      <c r="O186" s="1" t="s">
        <v>7</v>
      </c>
    </row>
    <row r="187" spans="2:15" x14ac:dyDescent="0.25">
      <c r="B187" s="1">
        <v>145</v>
      </c>
      <c r="C187" s="1" t="s">
        <v>393</v>
      </c>
      <c r="D187" s="1" t="s">
        <v>394</v>
      </c>
      <c r="E187" s="6">
        <v>0</v>
      </c>
      <c r="F187" s="6">
        <v>618</v>
      </c>
      <c r="G187" s="6">
        <v>618</v>
      </c>
      <c r="H187" s="10">
        <f t="shared" si="2"/>
        <v>0.61799999999999999</v>
      </c>
      <c r="I187" s="1" t="s">
        <v>10</v>
      </c>
      <c r="J187" s="1" t="s">
        <v>4</v>
      </c>
      <c r="K187" s="1" t="s">
        <v>12</v>
      </c>
      <c r="L187" s="1" t="s">
        <v>13</v>
      </c>
      <c r="M187" s="1" t="s">
        <v>131</v>
      </c>
      <c r="N187" s="1" t="s">
        <v>1108</v>
      </c>
      <c r="O187" s="1" t="s">
        <v>7</v>
      </c>
    </row>
    <row r="188" spans="2:15" x14ac:dyDescent="0.25">
      <c r="B188" s="1">
        <v>145</v>
      </c>
      <c r="C188" s="1" t="s">
        <v>395</v>
      </c>
      <c r="D188" s="1" t="s">
        <v>394</v>
      </c>
      <c r="E188" s="6">
        <v>618</v>
      </c>
      <c r="F188" s="6">
        <v>1081</v>
      </c>
      <c r="G188" s="6">
        <v>463</v>
      </c>
      <c r="H188" s="10">
        <f t="shared" si="2"/>
        <v>0.46300000000000002</v>
      </c>
      <c r="I188" s="1" t="s">
        <v>10</v>
      </c>
      <c r="J188" s="1" t="s">
        <v>4</v>
      </c>
      <c r="K188" s="1" t="s">
        <v>12</v>
      </c>
      <c r="L188" s="1" t="s">
        <v>16</v>
      </c>
      <c r="M188" s="1" t="s">
        <v>131</v>
      </c>
      <c r="N188" s="1" t="s">
        <v>1108</v>
      </c>
      <c r="O188" s="1" t="s">
        <v>7</v>
      </c>
    </row>
    <row r="189" spans="2:15" x14ac:dyDescent="0.25">
      <c r="B189" s="1">
        <v>146</v>
      </c>
      <c r="C189" s="1" t="s">
        <v>1043</v>
      </c>
      <c r="D189" s="1" t="s">
        <v>1044</v>
      </c>
      <c r="E189" s="6">
        <v>0</v>
      </c>
      <c r="F189" s="6">
        <v>480</v>
      </c>
      <c r="G189" s="6">
        <v>480</v>
      </c>
      <c r="H189" s="10">
        <f t="shared" si="2"/>
        <v>0.48</v>
      </c>
      <c r="I189" s="1" t="s">
        <v>10</v>
      </c>
      <c r="J189" s="1" t="s">
        <v>11</v>
      </c>
      <c r="K189" s="1" t="s">
        <v>12</v>
      </c>
      <c r="L189" s="1" t="s">
        <v>179</v>
      </c>
      <c r="M189" s="1" t="s">
        <v>1000</v>
      </c>
      <c r="N189" s="1" t="s">
        <v>1108</v>
      </c>
      <c r="O189" s="1" t="s">
        <v>7</v>
      </c>
    </row>
    <row r="190" spans="2:15" x14ac:dyDescent="0.25">
      <c r="B190" s="1">
        <v>0</v>
      </c>
      <c r="C190" s="1" t="s">
        <v>1043</v>
      </c>
      <c r="D190" s="1" t="s">
        <v>1044</v>
      </c>
      <c r="E190" s="6">
        <v>0</v>
      </c>
      <c r="F190" s="6">
        <v>0</v>
      </c>
      <c r="G190" s="6">
        <v>0</v>
      </c>
      <c r="H190" s="10">
        <f t="shared" si="2"/>
        <v>0</v>
      </c>
      <c r="I190" s="1" t="s">
        <v>10</v>
      </c>
      <c r="J190" s="1" t="s">
        <v>4</v>
      </c>
      <c r="K190" s="1" t="s">
        <v>12</v>
      </c>
      <c r="L190" s="1" t="s">
        <v>90</v>
      </c>
      <c r="M190" s="1" t="s">
        <v>131</v>
      </c>
      <c r="N190" s="1" t="s">
        <v>1108</v>
      </c>
      <c r="O190" s="1" t="s">
        <v>91</v>
      </c>
    </row>
    <row r="191" spans="2:15" x14ac:dyDescent="0.25">
      <c r="B191" s="1">
        <v>80</v>
      </c>
      <c r="C191" s="1" t="s">
        <v>1045</v>
      </c>
      <c r="D191" s="1" t="s">
        <v>1048</v>
      </c>
      <c r="E191" s="6">
        <v>0</v>
      </c>
      <c r="F191" s="6">
        <v>190</v>
      </c>
      <c r="G191" s="6">
        <v>190</v>
      </c>
      <c r="H191" s="10">
        <f t="shared" si="2"/>
        <v>0.19</v>
      </c>
      <c r="I191" s="1" t="s">
        <v>10</v>
      </c>
      <c r="J191" s="1" t="s">
        <v>4</v>
      </c>
      <c r="K191" s="1" t="s">
        <v>12</v>
      </c>
      <c r="L191" s="1" t="s">
        <v>16</v>
      </c>
      <c r="M191" s="1" t="s">
        <v>131</v>
      </c>
      <c r="N191" s="1" t="s">
        <v>1108</v>
      </c>
      <c r="O191" s="1" t="s">
        <v>7</v>
      </c>
    </row>
    <row r="192" spans="2:15" x14ac:dyDescent="0.25">
      <c r="B192" s="1">
        <v>147</v>
      </c>
      <c r="C192" s="1" t="s">
        <v>522</v>
      </c>
      <c r="D192" s="1" t="s">
        <v>523</v>
      </c>
      <c r="E192" s="6">
        <v>0</v>
      </c>
      <c r="F192" s="6">
        <v>357</v>
      </c>
      <c r="G192" s="6">
        <v>357</v>
      </c>
      <c r="H192" s="10">
        <f t="shared" si="2"/>
        <v>0.35699999999999998</v>
      </c>
      <c r="I192" s="1" t="s">
        <v>10</v>
      </c>
      <c r="J192" s="1" t="s">
        <v>4</v>
      </c>
      <c r="K192" s="1" t="s">
        <v>12</v>
      </c>
      <c r="L192" s="1" t="s">
        <v>16</v>
      </c>
      <c r="M192" s="1" t="s">
        <v>131</v>
      </c>
      <c r="N192" s="1" t="s">
        <v>1108</v>
      </c>
      <c r="O192" s="1" t="s">
        <v>7</v>
      </c>
    </row>
    <row r="193" spans="2:15" x14ac:dyDescent="0.25">
      <c r="B193" s="1">
        <v>148</v>
      </c>
      <c r="C193" s="1" t="s">
        <v>1015</v>
      </c>
      <c r="D193" s="1" t="s">
        <v>1016</v>
      </c>
      <c r="E193" s="6">
        <v>0</v>
      </c>
      <c r="F193" s="6">
        <v>867</v>
      </c>
      <c r="G193" s="6">
        <v>867</v>
      </c>
      <c r="H193" s="10">
        <f t="shared" si="2"/>
        <v>0.86699999999999999</v>
      </c>
      <c r="I193" s="1" t="s">
        <v>10</v>
      </c>
      <c r="J193" s="1" t="s">
        <v>4</v>
      </c>
      <c r="K193" s="1" t="s">
        <v>12</v>
      </c>
      <c r="L193" s="1" t="s">
        <v>16</v>
      </c>
      <c r="M193" s="1" t="s">
        <v>131</v>
      </c>
      <c r="N193" s="1" t="s">
        <v>1108</v>
      </c>
      <c r="O193" s="1" t="s">
        <v>7</v>
      </c>
    </row>
    <row r="194" spans="2:15" x14ac:dyDescent="0.25">
      <c r="B194" s="1">
        <v>149</v>
      </c>
      <c r="C194" s="1" t="s">
        <v>255</v>
      </c>
      <c r="D194" s="1" t="s">
        <v>256</v>
      </c>
      <c r="E194" s="6">
        <v>0</v>
      </c>
      <c r="F194" s="6">
        <v>114</v>
      </c>
      <c r="G194" s="6">
        <v>114</v>
      </c>
      <c r="H194" s="10">
        <f t="shared" si="2"/>
        <v>0.114</v>
      </c>
      <c r="I194" s="1" t="s">
        <v>10</v>
      </c>
      <c r="J194" s="1" t="s">
        <v>4</v>
      </c>
      <c r="K194" s="1" t="s">
        <v>5</v>
      </c>
      <c r="L194" s="1" t="s">
        <v>16</v>
      </c>
      <c r="M194" s="1" t="s">
        <v>131</v>
      </c>
      <c r="N194" s="1" t="s">
        <v>1108</v>
      </c>
      <c r="O194" s="1" t="s">
        <v>7</v>
      </c>
    </row>
    <row r="195" spans="2:15" x14ac:dyDescent="0.25">
      <c r="B195" s="1">
        <v>150</v>
      </c>
      <c r="C195" s="1" t="s">
        <v>951</v>
      </c>
      <c r="D195" s="1" t="s">
        <v>952</v>
      </c>
      <c r="E195" s="6">
        <v>0</v>
      </c>
      <c r="F195" s="6">
        <v>463.7</v>
      </c>
      <c r="G195" s="6">
        <v>464</v>
      </c>
      <c r="H195" s="10">
        <f t="shared" si="2"/>
        <v>0.46400000000000002</v>
      </c>
      <c r="I195" s="1" t="s">
        <v>10</v>
      </c>
      <c r="J195" s="1" t="s">
        <v>4</v>
      </c>
      <c r="K195" s="1" t="s">
        <v>12</v>
      </c>
      <c r="L195" s="1" t="s">
        <v>16</v>
      </c>
      <c r="M195" s="1" t="s">
        <v>131</v>
      </c>
      <c r="N195" s="1" t="s">
        <v>1108</v>
      </c>
      <c r="O195" s="1" t="s">
        <v>7</v>
      </c>
    </row>
    <row r="196" spans="2:15" x14ac:dyDescent="0.25">
      <c r="B196" s="1">
        <v>151</v>
      </c>
      <c r="C196" s="1" t="s">
        <v>257</v>
      </c>
      <c r="D196" s="1" t="s">
        <v>258</v>
      </c>
      <c r="E196" s="6">
        <v>0</v>
      </c>
      <c r="F196" s="6">
        <v>150</v>
      </c>
      <c r="G196" s="6">
        <v>150</v>
      </c>
      <c r="H196" s="10">
        <f t="shared" ref="H196:H259" si="3">G196/1000</f>
        <v>0.15</v>
      </c>
      <c r="I196" s="1" t="s">
        <v>10</v>
      </c>
      <c r="J196" s="1" t="s">
        <v>4</v>
      </c>
      <c r="K196" s="1" t="s">
        <v>12</v>
      </c>
      <c r="L196" s="1" t="s">
        <v>16</v>
      </c>
      <c r="M196" s="1" t="s">
        <v>131</v>
      </c>
      <c r="N196" s="1" t="s">
        <v>1108</v>
      </c>
      <c r="O196" s="1" t="s">
        <v>7</v>
      </c>
    </row>
    <row r="197" spans="2:15" x14ac:dyDescent="0.25">
      <c r="B197" s="1">
        <v>152</v>
      </c>
      <c r="C197" s="1" t="s">
        <v>132</v>
      </c>
      <c r="D197" s="1" t="s">
        <v>133</v>
      </c>
      <c r="E197" s="6">
        <v>0</v>
      </c>
      <c r="F197" s="6">
        <v>170</v>
      </c>
      <c r="G197" s="6">
        <v>170</v>
      </c>
      <c r="H197" s="10">
        <f t="shared" si="3"/>
        <v>0.17</v>
      </c>
      <c r="I197" s="1" t="s">
        <v>10</v>
      </c>
      <c r="J197" s="1" t="s">
        <v>4</v>
      </c>
      <c r="K197" s="1" t="s">
        <v>12</v>
      </c>
      <c r="L197" s="1" t="s">
        <v>13</v>
      </c>
      <c r="M197" s="1" t="s">
        <v>131</v>
      </c>
      <c r="N197" s="1" t="s">
        <v>1108</v>
      </c>
      <c r="O197" s="1" t="s">
        <v>7</v>
      </c>
    </row>
    <row r="198" spans="2:15" x14ac:dyDescent="0.25">
      <c r="B198" s="1">
        <v>152</v>
      </c>
      <c r="C198" s="1" t="s">
        <v>134</v>
      </c>
      <c r="D198" s="1" t="s">
        <v>133</v>
      </c>
      <c r="E198" s="6">
        <v>170</v>
      </c>
      <c r="F198" s="6">
        <v>429</v>
      </c>
      <c r="G198" s="6">
        <v>259</v>
      </c>
      <c r="H198" s="10">
        <f t="shared" si="3"/>
        <v>0.25900000000000001</v>
      </c>
      <c r="I198" s="1" t="s">
        <v>10</v>
      </c>
      <c r="J198" s="1" t="s">
        <v>4</v>
      </c>
      <c r="K198" s="1" t="s">
        <v>12</v>
      </c>
      <c r="L198" s="1" t="s">
        <v>16</v>
      </c>
      <c r="M198" s="1" t="s">
        <v>131</v>
      </c>
      <c r="N198" s="1" t="s">
        <v>1108</v>
      </c>
      <c r="O198" s="1" t="s">
        <v>7</v>
      </c>
    </row>
    <row r="199" spans="2:15" x14ac:dyDescent="0.25">
      <c r="B199" s="1">
        <v>153</v>
      </c>
      <c r="C199" s="1" t="s">
        <v>411</v>
      </c>
      <c r="D199" s="1" t="s">
        <v>412</v>
      </c>
      <c r="E199" s="6">
        <v>0</v>
      </c>
      <c r="F199" s="6">
        <v>208.7</v>
      </c>
      <c r="G199" s="6">
        <v>209</v>
      </c>
      <c r="H199" s="10">
        <f t="shared" si="3"/>
        <v>0.20899999999999999</v>
      </c>
      <c r="I199" s="1" t="s">
        <v>10</v>
      </c>
      <c r="J199" s="1" t="s">
        <v>4</v>
      </c>
      <c r="K199" s="1" t="s">
        <v>12</v>
      </c>
      <c r="L199" s="1" t="s">
        <v>16</v>
      </c>
      <c r="M199" s="1" t="s">
        <v>131</v>
      </c>
      <c r="N199" s="1" t="s">
        <v>1108</v>
      </c>
      <c r="O199" s="1" t="s">
        <v>7</v>
      </c>
    </row>
    <row r="200" spans="2:15" x14ac:dyDescent="0.25">
      <c r="B200" s="1">
        <v>154</v>
      </c>
      <c r="C200" s="1" t="s">
        <v>1003</v>
      </c>
      <c r="D200" s="1" t="s">
        <v>1004</v>
      </c>
      <c r="E200" s="6">
        <v>0</v>
      </c>
      <c r="F200" s="6">
        <v>372</v>
      </c>
      <c r="G200" s="6">
        <v>372</v>
      </c>
      <c r="H200" s="10">
        <f t="shared" si="3"/>
        <v>0.372</v>
      </c>
      <c r="I200" s="1" t="s">
        <v>10</v>
      </c>
      <c r="J200" s="1" t="s">
        <v>4</v>
      </c>
      <c r="K200" s="1" t="s">
        <v>12</v>
      </c>
      <c r="L200" s="1" t="s">
        <v>16</v>
      </c>
      <c r="M200" s="1" t="s">
        <v>131</v>
      </c>
      <c r="N200" s="1" t="s">
        <v>1108</v>
      </c>
      <c r="O200" s="1" t="s">
        <v>7</v>
      </c>
    </row>
    <row r="201" spans="2:15" x14ac:dyDescent="0.25">
      <c r="B201" s="1">
        <v>154</v>
      </c>
      <c r="C201" s="1" t="s">
        <v>1003</v>
      </c>
      <c r="D201" s="1" t="s">
        <v>1004</v>
      </c>
      <c r="E201" s="6">
        <v>372</v>
      </c>
      <c r="F201" s="6">
        <v>1053</v>
      </c>
      <c r="G201" s="6">
        <v>366</v>
      </c>
      <c r="H201" s="10">
        <f t="shared" si="3"/>
        <v>0.36599999999999999</v>
      </c>
      <c r="I201" s="1" t="s">
        <v>10</v>
      </c>
      <c r="J201" s="1" t="s">
        <v>4</v>
      </c>
      <c r="K201" s="1" t="s">
        <v>12</v>
      </c>
      <c r="L201" s="1" t="s">
        <v>16</v>
      </c>
      <c r="M201" s="1" t="s">
        <v>131</v>
      </c>
      <c r="N201" s="1" t="s">
        <v>1108</v>
      </c>
      <c r="O201" s="1" t="s">
        <v>7</v>
      </c>
    </row>
    <row r="202" spans="2:15" x14ac:dyDescent="0.25">
      <c r="B202" s="1">
        <v>155</v>
      </c>
      <c r="C202" s="1" t="s">
        <v>409</v>
      </c>
      <c r="D202" s="1" t="s">
        <v>410</v>
      </c>
      <c r="E202" s="6">
        <v>0</v>
      </c>
      <c r="F202" s="6">
        <v>408</v>
      </c>
      <c r="G202" s="6">
        <v>408</v>
      </c>
      <c r="H202" s="10">
        <f t="shared" si="3"/>
        <v>0.40799999999999997</v>
      </c>
      <c r="I202" s="1" t="s">
        <v>10</v>
      </c>
      <c r="J202" s="1" t="s">
        <v>4</v>
      </c>
      <c r="K202" s="1" t="s">
        <v>12</v>
      </c>
      <c r="L202" s="1" t="s">
        <v>13</v>
      </c>
      <c r="M202" s="1" t="s">
        <v>131</v>
      </c>
      <c r="N202" s="1" t="s">
        <v>1108</v>
      </c>
      <c r="O202" s="1" t="s">
        <v>7</v>
      </c>
    </row>
    <row r="203" spans="2:15" x14ac:dyDescent="0.25">
      <c r="B203" s="1">
        <v>156</v>
      </c>
      <c r="C203" s="1" t="s">
        <v>1022</v>
      </c>
      <c r="D203" s="1" t="s">
        <v>1023</v>
      </c>
      <c r="E203" s="6">
        <v>0</v>
      </c>
      <c r="F203" s="6">
        <v>398.2</v>
      </c>
      <c r="G203" s="6">
        <v>398</v>
      </c>
      <c r="H203" s="10">
        <f t="shared" si="3"/>
        <v>0.39800000000000002</v>
      </c>
      <c r="I203" s="1" t="s">
        <v>10</v>
      </c>
      <c r="J203" s="1" t="s">
        <v>4</v>
      </c>
      <c r="K203" s="1" t="s">
        <v>12</v>
      </c>
      <c r="L203" s="1" t="s">
        <v>16</v>
      </c>
      <c r="M203" s="1" t="s">
        <v>131</v>
      </c>
      <c r="N203" s="1" t="s">
        <v>1108</v>
      </c>
      <c r="O203" s="1" t="s">
        <v>7</v>
      </c>
    </row>
    <row r="204" spans="2:15" x14ac:dyDescent="0.25">
      <c r="B204" s="1">
        <v>157</v>
      </c>
      <c r="C204" s="1" t="s">
        <v>457</v>
      </c>
      <c r="D204" s="1" t="s">
        <v>458</v>
      </c>
      <c r="E204" s="6">
        <v>0</v>
      </c>
      <c r="F204" s="6">
        <v>109.5</v>
      </c>
      <c r="G204" s="6">
        <v>110</v>
      </c>
      <c r="H204" s="10">
        <f t="shared" si="3"/>
        <v>0.11</v>
      </c>
      <c r="I204" s="1" t="s">
        <v>10</v>
      </c>
      <c r="J204" s="1" t="s">
        <v>4</v>
      </c>
      <c r="K204" s="1" t="s">
        <v>12</v>
      </c>
      <c r="L204" s="1" t="s">
        <v>16</v>
      </c>
      <c r="M204" s="1" t="s">
        <v>131</v>
      </c>
      <c r="N204" s="1" t="s">
        <v>1108</v>
      </c>
      <c r="O204" s="1" t="s">
        <v>7</v>
      </c>
    </row>
    <row r="205" spans="2:15" x14ac:dyDescent="0.25">
      <c r="B205" s="1">
        <v>158</v>
      </c>
      <c r="C205" s="1" t="s">
        <v>946</v>
      </c>
      <c r="D205" s="1" t="s">
        <v>930</v>
      </c>
      <c r="E205" s="6">
        <v>0</v>
      </c>
      <c r="F205" s="6">
        <v>600</v>
      </c>
      <c r="G205" s="6">
        <v>600</v>
      </c>
      <c r="H205" s="10">
        <f t="shared" si="3"/>
        <v>0.6</v>
      </c>
      <c r="I205" s="1" t="s">
        <v>10</v>
      </c>
      <c r="J205" s="1" t="s">
        <v>4</v>
      </c>
      <c r="K205" s="1" t="s">
        <v>12</v>
      </c>
      <c r="L205" s="1" t="s">
        <v>13</v>
      </c>
      <c r="M205" s="1" t="s">
        <v>131</v>
      </c>
      <c r="N205" s="1" t="s">
        <v>1108</v>
      </c>
      <c r="O205" s="1" t="s">
        <v>7</v>
      </c>
    </row>
    <row r="206" spans="2:15" x14ac:dyDescent="0.25">
      <c r="B206" s="1">
        <v>158</v>
      </c>
      <c r="C206" s="1" t="s">
        <v>929</v>
      </c>
      <c r="D206" s="1" t="s">
        <v>930</v>
      </c>
      <c r="E206" s="6">
        <v>600</v>
      </c>
      <c r="F206" s="6">
        <v>1088</v>
      </c>
      <c r="G206" s="6">
        <v>488</v>
      </c>
      <c r="H206" s="10">
        <f t="shared" si="3"/>
        <v>0.48799999999999999</v>
      </c>
      <c r="I206" s="1" t="s">
        <v>10</v>
      </c>
      <c r="J206" s="1" t="s">
        <v>4</v>
      </c>
      <c r="K206" s="1" t="s">
        <v>12</v>
      </c>
      <c r="L206" s="1" t="s">
        <v>16</v>
      </c>
      <c r="M206" s="1" t="s">
        <v>131</v>
      </c>
      <c r="N206" s="1" t="s">
        <v>1108</v>
      </c>
      <c r="O206" s="1" t="s">
        <v>7</v>
      </c>
    </row>
    <row r="207" spans="2:15" x14ac:dyDescent="0.25">
      <c r="B207" s="1">
        <v>158</v>
      </c>
      <c r="C207" s="1" t="s">
        <v>929</v>
      </c>
      <c r="D207" s="1" t="s">
        <v>930</v>
      </c>
      <c r="E207" s="6">
        <v>600</v>
      </c>
      <c r="F207" s="6">
        <v>1088</v>
      </c>
      <c r="G207" s="6">
        <v>488</v>
      </c>
      <c r="H207" s="10">
        <f t="shared" si="3"/>
        <v>0.48799999999999999</v>
      </c>
      <c r="I207" s="1" t="s">
        <v>10</v>
      </c>
      <c r="J207" s="1" t="s">
        <v>4</v>
      </c>
      <c r="K207" s="1" t="s">
        <v>106</v>
      </c>
      <c r="L207" s="1" t="s">
        <v>16</v>
      </c>
      <c r="M207" s="1" t="s">
        <v>131</v>
      </c>
      <c r="N207" s="1" t="s">
        <v>1108</v>
      </c>
      <c r="O207" s="1" t="s">
        <v>7</v>
      </c>
    </row>
    <row r="208" spans="2:15" x14ac:dyDescent="0.25">
      <c r="B208" s="1">
        <v>159</v>
      </c>
      <c r="C208" s="1" t="s">
        <v>524</v>
      </c>
      <c r="D208" s="1" t="s">
        <v>525</v>
      </c>
      <c r="E208" s="6">
        <v>0</v>
      </c>
      <c r="F208" s="6">
        <v>190</v>
      </c>
      <c r="G208" s="6">
        <v>190</v>
      </c>
      <c r="H208" s="10">
        <f t="shared" si="3"/>
        <v>0.19</v>
      </c>
      <c r="I208" s="1" t="s">
        <v>10</v>
      </c>
      <c r="J208" s="1" t="s">
        <v>4</v>
      </c>
      <c r="K208" s="1" t="s">
        <v>12</v>
      </c>
      <c r="L208" s="1" t="s">
        <v>16</v>
      </c>
      <c r="M208" s="1" t="s">
        <v>131</v>
      </c>
      <c r="N208" s="1" t="s">
        <v>1108</v>
      </c>
      <c r="O208" s="1" t="s">
        <v>7</v>
      </c>
    </row>
    <row r="209" spans="2:15" x14ac:dyDescent="0.25">
      <c r="B209" s="1">
        <v>160</v>
      </c>
      <c r="C209" s="1" t="s">
        <v>526</v>
      </c>
      <c r="D209" s="1" t="s">
        <v>527</v>
      </c>
      <c r="E209" s="6">
        <v>0</v>
      </c>
      <c r="F209" s="6">
        <v>4274</v>
      </c>
      <c r="G209" s="6">
        <v>4274</v>
      </c>
      <c r="H209" s="10">
        <f t="shared" si="3"/>
        <v>4.274</v>
      </c>
      <c r="I209" s="1" t="s">
        <v>3</v>
      </c>
      <c r="J209" s="1" t="s">
        <v>4</v>
      </c>
      <c r="K209" s="1" t="s">
        <v>5</v>
      </c>
      <c r="L209" s="1" t="s">
        <v>26</v>
      </c>
      <c r="M209" s="1" t="s">
        <v>131</v>
      </c>
      <c r="N209" s="1" t="s">
        <v>1108</v>
      </c>
      <c r="O209" s="1" t="s">
        <v>7</v>
      </c>
    </row>
    <row r="210" spans="2:15" x14ac:dyDescent="0.25">
      <c r="B210" s="1">
        <v>161</v>
      </c>
      <c r="C210" s="1" t="s">
        <v>433</v>
      </c>
      <c r="D210" s="1" t="s">
        <v>434</v>
      </c>
      <c r="E210" s="6">
        <v>0</v>
      </c>
      <c r="F210" s="6">
        <v>324.60000000000002</v>
      </c>
      <c r="G210" s="6">
        <v>325</v>
      </c>
      <c r="H210" s="10">
        <f t="shared" si="3"/>
        <v>0.32500000000000001</v>
      </c>
      <c r="I210" s="1" t="s">
        <v>10</v>
      </c>
      <c r="J210" s="1" t="s">
        <v>4</v>
      </c>
      <c r="K210" s="1" t="s">
        <v>12</v>
      </c>
      <c r="L210" s="1" t="s">
        <v>16</v>
      </c>
      <c r="M210" s="1" t="s">
        <v>131</v>
      </c>
      <c r="N210" s="1" t="s">
        <v>1108</v>
      </c>
      <c r="O210" s="1" t="s">
        <v>7</v>
      </c>
    </row>
    <row r="211" spans="2:15" x14ac:dyDescent="0.25">
      <c r="B211" s="1">
        <v>162</v>
      </c>
      <c r="C211" s="1" t="s">
        <v>259</v>
      </c>
      <c r="D211" s="1" t="s">
        <v>260</v>
      </c>
      <c r="E211" s="6">
        <v>0</v>
      </c>
      <c r="F211" s="6">
        <v>560</v>
      </c>
      <c r="G211" s="6">
        <v>560</v>
      </c>
      <c r="H211" s="10">
        <f t="shared" si="3"/>
        <v>0.56000000000000005</v>
      </c>
      <c r="I211" s="1" t="s">
        <v>10</v>
      </c>
      <c r="J211" s="1" t="s">
        <v>4</v>
      </c>
      <c r="K211" s="1" t="s">
        <v>12</v>
      </c>
      <c r="L211" s="1" t="s">
        <v>16</v>
      </c>
      <c r="M211" s="1" t="s">
        <v>131</v>
      </c>
      <c r="N211" s="1" t="s">
        <v>1108</v>
      </c>
      <c r="O211" s="1" t="s">
        <v>7</v>
      </c>
    </row>
    <row r="212" spans="2:15" x14ac:dyDescent="0.25">
      <c r="B212" s="1">
        <v>163</v>
      </c>
      <c r="C212" s="1" t="s">
        <v>528</v>
      </c>
      <c r="D212" s="1" t="s">
        <v>529</v>
      </c>
      <c r="E212" s="6">
        <v>0</v>
      </c>
      <c r="F212" s="6">
        <v>460</v>
      </c>
      <c r="G212" s="6">
        <v>460</v>
      </c>
      <c r="H212" s="10">
        <f t="shared" si="3"/>
        <v>0.46</v>
      </c>
      <c r="I212" s="1" t="s">
        <v>10</v>
      </c>
      <c r="J212" s="1" t="s">
        <v>4</v>
      </c>
      <c r="K212" s="1" t="s">
        <v>12</v>
      </c>
      <c r="L212" s="1" t="s">
        <v>16</v>
      </c>
      <c r="M212" s="1" t="s">
        <v>131</v>
      </c>
      <c r="N212" s="1" t="s">
        <v>1108</v>
      </c>
      <c r="O212" s="1" t="s">
        <v>7</v>
      </c>
    </row>
    <row r="213" spans="2:15" x14ac:dyDescent="0.25">
      <c r="B213" s="1">
        <v>164</v>
      </c>
      <c r="C213" s="1" t="s">
        <v>530</v>
      </c>
      <c r="D213" s="1" t="s">
        <v>531</v>
      </c>
      <c r="E213" s="6">
        <v>0</v>
      </c>
      <c r="F213" s="6">
        <v>110</v>
      </c>
      <c r="G213" s="6">
        <v>110</v>
      </c>
      <c r="H213" s="10">
        <f t="shared" si="3"/>
        <v>0.11</v>
      </c>
      <c r="I213" s="1" t="s">
        <v>3</v>
      </c>
      <c r="J213" s="1" t="s">
        <v>4</v>
      </c>
      <c r="K213" s="1" t="s">
        <v>106</v>
      </c>
      <c r="L213" s="1" t="s">
        <v>26</v>
      </c>
      <c r="M213" s="1" t="s">
        <v>131</v>
      </c>
      <c r="N213" s="1" t="s">
        <v>1108</v>
      </c>
      <c r="O213" s="1" t="s">
        <v>7</v>
      </c>
    </row>
    <row r="214" spans="2:15" x14ac:dyDescent="0.25">
      <c r="B214" s="1">
        <v>165</v>
      </c>
      <c r="C214" s="1" t="s">
        <v>421</v>
      </c>
      <c r="D214" s="1" t="s">
        <v>422</v>
      </c>
      <c r="E214" s="6">
        <v>0</v>
      </c>
      <c r="F214" s="6">
        <v>2440</v>
      </c>
      <c r="G214" s="6">
        <v>2440</v>
      </c>
      <c r="H214" s="10">
        <f t="shared" si="3"/>
        <v>2.44</v>
      </c>
      <c r="I214" s="1" t="s">
        <v>10</v>
      </c>
      <c r="J214" s="1" t="s">
        <v>11</v>
      </c>
      <c r="K214" s="1" t="s">
        <v>12</v>
      </c>
      <c r="L214" s="1" t="s">
        <v>179</v>
      </c>
      <c r="M214" s="1" t="s">
        <v>131</v>
      </c>
      <c r="N214" s="1" t="s">
        <v>1108</v>
      </c>
      <c r="O214" s="1" t="s">
        <v>7</v>
      </c>
    </row>
    <row r="215" spans="2:15" x14ac:dyDescent="0.25">
      <c r="B215" s="1">
        <v>166</v>
      </c>
      <c r="C215" s="1" t="s">
        <v>261</v>
      </c>
      <c r="D215" s="1" t="s">
        <v>262</v>
      </c>
      <c r="E215" s="6">
        <v>0</v>
      </c>
      <c r="F215" s="6">
        <v>65</v>
      </c>
      <c r="G215" s="6">
        <v>65</v>
      </c>
      <c r="H215" s="10">
        <f t="shared" si="3"/>
        <v>6.5000000000000002E-2</v>
      </c>
      <c r="I215" s="1" t="s">
        <v>10</v>
      </c>
      <c r="J215" s="1" t="s">
        <v>4</v>
      </c>
      <c r="K215" s="1" t="s">
        <v>12</v>
      </c>
      <c r="L215" s="1" t="s">
        <v>16</v>
      </c>
      <c r="M215" s="1" t="s">
        <v>131</v>
      </c>
      <c r="N215" s="1" t="s">
        <v>1108</v>
      </c>
      <c r="O215" s="1" t="s">
        <v>7</v>
      </c>
    </row>
    <row r="216" spans="2:15" x14ac:dyDescent="0.25">
      <c r="B216" s="1">
        <v>237</v>
      </c>
      <c r="C216" s="1" t="s">
        <v>1058</v>
      </c>
      <c r="D216" s="1" t="s">
        <v>1059</v>
      </c>
      <c r="E216" s="6">
        <v>0</v>
      </c>
      <c r="F216" s="6">
        <v>500</v>
      </c>
      <c r="G216" s="6">
        <v>500</v>
      </c>
      <c r="H216" s="10">
        <f t="shared" si="3"/>
        <v>0.5</v>
      </c>
      <c r="I216" s="1" t="s">
        <v>21</v>
      </c>
      <c r="J216" s="1" t="s">
        <v>4</v>
      </c>
      <c r="K216" s="1" t="s">
        <v>12</v>
      </c>
      <c r="L216" s="1" t="s">
        <v>16</v>
      </c>
      <c r="M216" s="1" t="s">
        <v>131</v>
      </c>
      <c r="N216" s="1" t="s">
        <v>1108</v>
      </c>
      <c r="O216" s="1" t="s">
        <v>7</v>
      </c>
    </row>
    <row r="217" spans="2:15" x14ac:dyDescent="0.25">
      <c r="B217" s="1">
        <v>168</v>
      </c>
      <c r="C217" s="1" t="s">
        <v>398</v>
      </c>
      <c r="D217" s="1" t="s">
        <v>399</v>
      </c>
      <c r="E217" s="6">
        <v>0</v>
      </c>
      <c r="F217" s="6">
        <v>276</v>
      </c>
      <c r="G217" s="6">
        <v>276</v>
      </c>
      <c r="H217" s="10">
        <f t="shared" si="3"/>
        <v>0.27600000000000002</v>
      </c>
      <c r="I217" s="1" t="s">
        <v>10</v>
      </c>
      <c r="J217" s="1" t="s">
        <v>4</v>
      </c>
      <c r="K217" s="1" t="s">
        <v>12</v>
      </c>
      <c r="L217" s="1" t="s">
        <v>16</v>
      </c>
      <c r="M217" s="1" t="s">
        <v>131</v>
      </c>
      <c r="N217" s="1" t="s">
        <v>1108</v>
      </c>
      <c r="O217" s="1" t="s">
        <v>7</v>
      </c>
    </row>
    <row r="218" spans="2:15" x14ac:dyDescent="0.25">
      <c r="B218" s="1">
        <v>526</v>
      </c>
      <c r="C218" s="1" t="s">
        <v>153</v>
      </c>
      <c r="D218" s="1" t="s">
        <v>155</v>
      </c>
      <c r="E218" s="6">
        <v>0</v>
      </c>
      <c r="F218" s="6">
        <v>52</v>
      </c>
      <c r="G218" s="6">
        <v>52</v>
      </c>
      <c r="H218" s="10">
        <f t="shared" si="3"/>
        <v>5.1999999999999998E-2</v>
      </c>
      <c r="I218" s="1" t="s">
        <v>10</v>
      </c>
      <c r="J218" s="1" t="s">
        <v>4</v>
      </c>
      <c r="K218" s="1" t="s">
        <v>106</v>
      </c>
      <c r="L218" s="1" t="s">
        <v>90</v>
      </c>
      <c r="M218" s="1" t="s">
        <v>131</v>
      </c>
      <c r="N218" s="1" t="s">
        <v>1108</v>
      </c>
      <c r="O218" s="1" t="s">
        <v>91</v>
      </c>
    </row>
    <row r="219" spans="2:15" x14ac:dyDescent="0.25">
      <c r="B219" s="1">
        <v>169</v>
      </c>
      <c r="C219" s="1" t="s">
        <v>104</v>
      </c>
      <c r="D219" s="1" t="s">
        <v>105</v>
      </c>
      <c r="E219" s="6">
        <v>0</v>
      </c>
      <c r="F219" s="6">
        <v>70</v>
      </c>
      <c r="G219" s="6">
        <v>70</v>
      </c>
      <c r="H219" s="10">
        <f t="shared" si="3"/>
        <v>7.0000000000000007E-2</v>
      </c>
      <c r="I219" s="1" t="s">
        <v>10</v>
      </c>
      <c r="J219" s="1" t="s">
        <v>4</v>
      </c>
      <c r="K219" s="1" t="s">
        <v>106</v>
      </c>
      <c r="L219" s="1" t="s">
        <v>6</v>
      </c>
      <c r="M219" s="1" t="s">
        <v>131</v>
      </c>
      <c r="N219" s="1" t="s">
        <v>1108</v>
      </c>
      <c r="O219" s="1" t="s">
        <v>91</v>
      </c>
    </row>
    <row r="220" spans="2:15" x14ac:dyDescent="0.25">
      <c r="B220" s="1">
        <v>170</v>
      </c>
      <c r="C220" s="1" t="s">
        <v>532</v>
      </c>
      <c r="D220" s="1" t="s">
        <v>533</v>
      </c>
      <c r="E220" s="6">
        <v>0</v>
      </c>
      <c r="F220" s="6">
        <v>150</v>
      </c>
      <c r="G220" s="6">
        <v>150</v>
      </c>
      <c r="H220" s="10">
        <f t="shared" si="3"/>
        <v>0.15</v>
      </c>
      <c r="I220" s="1" t="s">
        <v>10</v>
      </c>
      <c r="J220" s="1" t="s">
        <v>4</v>
      </c>
      <c r="K220" s="1" t="s">
        <v>12</v>
      </c>
      <c r="L220" s="1" t="s">
        <v>16</v>
      </c>
      <c r="M220" s="1" t="s">
        <v>131</v>
      </c>
      <c r="N220" s="1" t="s">
        <v>1108</v>
      </c>
      <c r="O220" s="1" t="s">
        <v>7</v>
      </c>
    </row>
    <row r="221" spans="2:15" x14ac:dyDescent="0.25">
      <c r="B221" s="1">
        <v>171</v>
      </c>
      <c r="C221" s="1" t="s">
        <v>534</v>
      </c>
      <c r="D221" s="1" t="s">
        <v>535</v>
      </c>
      <c r="E221" s="6">
        <v>0</v>
      </c>
      <c r="F221" s="6">
        <v>130</v>
      </c>
      <c r="G221" s="6">
        <v>130</v>
      </c>
      <c r="H221" s="10">
        <f t="shared" si="3"/>
        <v>0.13</v>
      </c>
      <c r="I221" s="1" t="s">
        <v>10</v>
      </c>
      <c r="J221" s="1" t="s">
        <v>4</v>
      </c>
      <c r="K221" s="1" t="s">
        <v>12</v>
      </c>
      <c r="L221" s="1" t="s">
        <v>16</v>
      </c>
      <c r="M221" s="1" t="s">
        <v>131</v>
      </c>
      <c r="N221" s="1" t="s">
        <v>1108</v>
      </c>
      <c r="O221" s="1" t="s">
        <v>7</v>
      </c>
    </row>
    <row r="222" spans="2:15" x14ac:dyDescent="0.25">
      <c r="B222" s="1">
        <v>172</v>
      </c>
      <c r="C222" s="1" t="s">
        <v>536</v>
      </c>
      <c r="D222" s="1" t="s">
        <v>537</v>
      </c>
      <c r="E222" s="6">
        <v>0</v>
      </c>
      <c r="F222" s="6">
        <v>150</v>
      </c>
      <c r="G222" s="6">
        <v>150</v>
      </c>
      <c r="H222" s="10">
        <f t="shared" si="3"/>
        <v>0.15</v>
      </c>
      <c r="I222" s="1" t="s">
        <v>10</v>
      </c>
      <c r="J222" s="1" t="s">
        <v>4</v>
      </c>
      <c r="K222" s="1" t="s">
        <v>12</v>
      </c>
      <c r="L222" s="1" t="s">
        <v>16</v>
      </c>
      <c r="M222" s="1" t="s">
        <v>131</v>
      </c>
      <c r="N222" s="1" t="s">
        <v>1108</v>
      </c>
      <c r="O222" s="1" t="s">
        <v>7</v>
      </c>
    </row>
    <row r="223" spans="2:15" x14ac:dyDescent="0.25">
      <c r="B223" s="1">
        <v>173</v>
      </c>
      <c r="C223" s="1" t="s">
        <v>538</v>
      </c>
      <c r="D223" s="1" t="s">
        <v>539</v>
      </c>
      <c r="E223" s="6">
        <v>0</v>
      </c>
      <c r="F223" s="6">
        <v>130</v>
      </c>
      <c r="G223" s="6">
        <v>130</v>
      </c>
      <c r="H223" s="10">
        <f t="shared" si="3"/>
        <v>0.13</v>
      </c>
      <c r="I223" s="1" t="s">
        <v>10</v>
      </c>
      <c r="J223" s="1" t="s">
        <v>4</v>
      </c>
      <c r="K223" s="1" t="s">
        <v>12</v>
      </c>
      <c r="L223" s="1" t="s">
        <v>16</v>
      </c>
      <c r="M223" s="1" t="s">
        <v>131</v>
      </c>
      <c r="N223" s="1" t="s">
        <v>1108</v>
      </c>
      <c r="O223" s="1" t="s">
        <v>7</v>
      </c>
    </row>
    <row r="224" spans="2:15" x14ac:dyDescent="0.25">
      <c r="B224" s="1">
        <v>174</v>
      </c>
      <c r="C224" s="1" t="s">
        <v>540</v>
      </c>
      <c r="D224" s="1" t="s">
        <v>541</v>
      </c>
      <c r="E224" s="6">
        <v>0</v>
      </c>
      <c r="F224" s="6">
        <v>140</v>
      </c>
      <c r="G224" s="6">
        <v>140</v>
      </c>
      <c r="H224" s="10">
        <f t="shared" si="3"/>
        <v>0.14000000000000001</v>
      </c>
      <c r="I224" s="1" t="s">
        <v>10</v>
      </c>
      <c r="J224" s="1" t="s">
        <v>4</v>
      </c>
      <c r="K224" s="1" t="s">
        <v>12</v>
      </c>
      <c r="L224" s="1" t="s">
        <v>16</v>
      </c>
      <c r="M224" s="1" t="s">
        <v>131</v>
      </c>
      <c r="N224" s="1" t="s">
        <v>1108</v>
      </c>
      <c r="O224" s="1" t="s">
        <v>7</v>
      </c>
    </row>
    <row r="225" spans="2:15" x14ac:dyDescent="0.25">
      <c r="B225" s="1">
        <v>175</v>
      </c>
      <c r="C225" s="1" t="s">
        <v>263</v>
      </c>
      <c r="D225" s="1" t="s">
        <v>264</v>
      </c>
      <c r="E225" s="6">
        <v>0</v>
      </c>
      <c r="F225" s="6">
        <v>70</v>
      </c>
      <c r="G225" s="6">
        <v>70</v>
      </c>
      <c r="H225" s="10">
        <f t="shared" si="3"/>
        <v>7.0000000000000007E-2</v>
      </c>
      <c r="I225" s="1" t="s">
        <v>10</v>
      </c>
      <c r="J225" s="1" t="s">
        <v>4</v>
      </c>
      <c r="K225" s="1" t="s">
        <v>12</v>
      </c>
      <c r="L225" s="1" t="s">
        <v>179</v>
      </c>
      <c r="M225" s="1" t="s">
        <v>131</v>
      </c>
      <c r="N225" s="1" t="s">
        <v>1108</v>
      </c>
      <c r="O225" s="1" t="s">
        <v>7</v>
      </c>
    </row>
    <row r="226" spans="2:15" x14ac:dyDescent="0.25">
      <c r="B226" s="1">
        <v>176</v>
      </c>
      <c r="C226" s="1" t="s">
        <v>953</v>
      </c>
      <c r="D226" s="1" t="s">
        <v>954</v>
      </c>
      <c r="E226" s="6">
        <v>0</v>
      </c>
      <c r="F226" s="6">
        <v>507</v>
      </c>
      <c r="G226" s="6">
        <v>507</v>
      </c>
      <c r="H226" s="10">
        <f t="shared" si="3"/>
        <v>0.50700000000000001</v>
      </c>
      <c r="I226" s="1" t="s">
        <v>10</v>
      </c>
      <c r="J226" s="1" t="s">
        <v>4</v>
      </c>
      <c r="K226" s="1" t="s">
        <v>12</v>
      </c>
      <c r="L226" s="1" t="s">
        <v>16</v>
      </c>
      <c r="M226" s="1" t="s">
        <v>131</v>
      </c>
      <c r="N226" s="1" t="s">
        <v>1108</v>
      </c>
      <c r="O226" s="1" t="s">
        <v>7</v>
      </c>
    </row>
    <row r="227" spans="2:15" x14ac:dyDescent="0.25">
      <c r="B227" s="1">
        <v>177</v>
      </c>
      <c r="C227" s="1" t="s">
        <v>542</v>
      </c>
      <c r="D227" s="1" t="s">
        <v>543</v>
      </c>
      <c r="E227" s="6">
        <v>0</v>
      </c>
      <c r="F227" s="6">
        <v>160</v>
      </c>
      <c r="G227" s="6">
        <v>160</v>
      </c>
      <c r="H227" s="10">
        <f t="shared" si="3"/>
        <v>0.16</v>
      </c>
      <c r="I227" s="1" t="s">
        <v>10</v>
      </c>
      <c r="J227" s="1" t="s">
        <v>4</v>
      </c>
      <c r="K227" s="1" t="s">
        <v>12</v>
      </c>
      <c r="L227" s="1" t="s">
        <v>16</v>
      </c>
      <c r="M227" s="1" t="s">
        <v>131</v>
      </c>
      <c r="N227" s="1" t="s">
        <v>1108</v>
      </c>
      <c r="O227" s="1" t="s">
        <v>7</v>
      </c>
    </row>
    <row r="228" spans="2:15" x14ac:dyDescent="0.25">
      <c r="B228" s="1">
        <v>178</v>
      </c>
      <c r="C228" s="1" t="s">
        <v>544</v>
      </c>
      <c r="D228" s="1" t="s">
        <v>545</v>
      </c>
      <c r="E228" s="6">
        <v>0</v>
      </c>
      <c r="F228" s="6">
        <v>70</v>
      </c>
      <c r="G228" s="6">
        <v>70</v>
      </c>
      <c r="H228" s="10">
        <f t="shared" si="3"/>
        <v>7.0000000000000007E-2</v>
      </c>
      <c r="I228" s="1" t="s">
        <v>10</v>
      </c>
      <c r="J228" s="1" t="s">
        <v>4</v>
      </c>
      <c r="K228" s="1" t="s">
        <v>12</v>
      </c>
      <c r="L228" s="1" t="s">
        <v>16</v>
      </c>
      <c r="M228" s="1" t="s">
        <v>131</v>
      </c>
      <c r="N228" s="1" t="s">
        <v>1108</v>
      </c>
      <c r="O228" s="1" t="s">
        <v>7</v>
      </c>
    </row>
    <row r="229" spans="2:15" x14ac:dyDescent="0.25">
      <c r="B229" s="1">
        <v>179</v>
      </c>
      <c r="C229" s="1" t="s">
        <v>546</v>
      </c>
      <c r="D229" s="1" t="s">
        <v>547</v>
      </c>
      <c r="E229" s="6">
        <v>0</v>
      </c>
      <c r="F229" s="6">
        <v>94.3</v>
      </c>
      <c r="G229" s="6">
        <v>94</v>
      </c>
      <c r="H229" s="10">
        <f t="shared" si="3"/>
        <v>9.4E-2</v>
      </c>
      <c r="I229" s="1" t="s">
        <v>10</v>
      </c>
      <c r="J229" s="1" t="s">
        <v>4</v>
      </c>
      <c r="K229" s="1" t="s">
        <v>12</v>
      </c>
      <c r="L229" s="1" t="s">
        <v>16</v>
      </c>
      <c r="M229" s="1" t="s">
        <v>131</v>
      </c>
      <c r="N229" s="1" t="s">
        <v>1108</v>
      </c>
      <c r="O229" s="1" t="s">
        <v>7</v>
      </c>
    </row>
    <row r="230" spans="2:15" x14ac:dyDescent="0.25">
      <c r="B230" s="1">
        <v>180</v>
      </c>
      <c r="C230" s="1" t="s">
        <v>548</v>
      </c>
      <c r="D230" s="1" t="s">
        <v>549</v>
      </c>
      <c r="E230" s="6">
        <v>0</v>
      </c>
      <c r="F230" s="6">
        <v>300</v>
      </c>
      <c r="G230" s="6">
        <v>300</v>
      </c>
      <c r="H230" s="10">
        <f t="shared" si="3"/>
        <v>0.3</v>
      </c>
      <c r="I230" s="1" t="s">
        <v>10</v>
      </c>
      <c r="J230" s="1" t="s">
        <v>4</v>
      </c>
      <c r="K230" s="1" t="s">
        <v>12</v>
      </c>
      <c r="L230" s="1" t="s">
        <v>16</v>
      </c>
      <c r="M230" s="1" t="s">
        <v>131</v>
      </c>
      <c r="N230" s="1" t="s">
        <v>1108</v>
      </c>
      <c r="O230" s="1" t="s">
        <v>7</v>
      </c>
    </row>
    <row r="231" spans="2:15" x14ac:dyDescent="0.25">
      <c r="B231" s="1">
        <v>181</v>
      </c>
      <c r="C231" s="1" t="s">
        <v>429</v>
      </c>
      <c r="D231" s="1" t="s">
        <v>430</v>
      </c>
      <c r="E231" s="6">
        <v>0</v>
      </c>
      <c r="F231" s="6">
        <v>1060</v>
      </c>
      <c r="G231" s="6">
        <v>1060</v>
      </c>
      <c r="H231" s="10">
        <f t="shared" si="3"/>
        <v>1.06</v>
      </c>
      <c r="I231" s="1" t="s">
        <v>10</v>
      </c>
      <c r="J231" s="1" t="s">
        <v>4</v>
      </c>
      <c r="K231" s="1" t="s">
        <v>12</v>
      </c>
      <c r="L231" s="1" t="s">
        <v>179</v>
      </c>
      <c r="M231" s="1" t="s">
        <v>131</v>
      </c>
      <c r="N231" s="1" t="s">
        <v>1108</v>
      </c>
      <c r="O231" s="1" t="s">
        <v>7</v>
      </c>
    </row>
    <row r="232" spans="2:15" x14ac:dyDescent="0.25">
      <c r="B232" s="1">
        <v>0</v>
      </c>
      <c r="C232" s="1" t="s">
        <v>429</v>
      </c>
      <c r="D232" s="1" t="s">
        <v>430</v>
      </c>
      <c r="E232" s="6">
        <v>0</v>
      </c>
      <c r="F232" s="6">
        <v>30</v>
      </c>
      <c r="G232" s="6">
        <v>30</v>
      </c>
      <c r="H232" s="10">
        <f t="shared" si="3"/>
        <v>0.03</v>
      </c>
      <c r="I232" s="1" t="s">
        <v>10</v>
      </c>
      <c r="J232" s="1" t="s">
        <v>4</v>
      </c>
      <c r="K232" s="1" t="s">
        <v>12</v>
      </c>
      <c r="L232" s="1" t="s">
        <v>90</v>
      </c>
      <c r="M232" s="1" t="s">
        <v>131</v>
      </c>
      <c r="N232" s="1" t="s">
        <v>1108</v>
      </c>
      <c r="O232" s="1" t="s">
        <v>91</v>
      </c>
    </row>
    <row r="233" spans="2:15" x14ac:dyDescent="0.25">
      <c r="B233" s="1">
        <v>182</v>
      </c>
      <c r="C233" s="1" t="s">
        <v>550</v>
      </c>
      <c r="D233" s="1" t="s">
        <v>551</v>
      </c>
      <c r="E233" s="6">
        <v>0</v>
      </c>
      <c r="F233" s="6">
        <v>90</v>
      </c>
      <c r="G233" s="6">
        <v>90</v>
      </c>
      <c r="H233" s="10">
        <f t="shared" si="3"/>
        <v>0.09</v>
      </c>
      <c r="I233" s="1" t="s">
        <v>10</v>
      </c>
      <c r="J233" s="1" t="s">
        <v>4</v>
      </c>
      <c r="K233" s="1" t="s">
        <v>12</v>
      </c>
      <c r="L233" s="1" t="s">
        <v>16</v>
      </c>
      <c r="M233" s="1" t="s">
        <v>131</v>
      </c>
      <c r="N233" s="1" t="s">
        <v>1108</v>
      </c>
      <c r="O233" s="1" t="s">
        <v>7</v>
      </c>
    </row>
    <row r="234" spans="2:15" x14ac:dyDescent="0.25">
      <c r="B234" s="1">
        <v>533</v>
      </c>
      <c r="C234" s="1" t="s">
        <v>898</v>
      </c>
      <c r="D234" s="1" t="s">
        <v>899</v>
      </c>
      <c r="E234" s="6">
        <v>0</v>
      </c>
      <c r="F234" s="6">
        <v>1110</v>
      </c>
      <c r="G234" s="6">
        <v>1110</v>
      </c>
      <c r="H234" s="10">
        <f t="shared" si="3"/>
        <v>1.1100000000000001</v>
      </c>
      <c r="I234" s="1" t="s">
        <v>10</v>
      </c>
      <c r="J234" s="1" t="s">
        <v>4</v>
      </c>
      <c r="K234" s="1" t="s">
        <v>5</v>
      </c>
      <c r="L234" s="1" t="s">
        <v>16</v>
      </c>
      <c r="M234" s="1" t="s">
        <v>131</v>
      </c>
      <c r="N234" s="1" t="s">
        <v>1108</v>
      </c>
      <c r="O234" s="1" t="s">
        <v>7</v>
      </c>
    </row>
    <row r="235" spans="2:15" x14ac:dyDescent="0.25">
      <c r="B235" s="1">
        <v>183</v>
      </c>
      <c r="C235" s="1" t="s">
        <v>552</v>
      </c>
      <c r="D235" s="1" t="s">
        <v>553</v>
      </c>
      <c r="E235" s="6">
        <v>0</v>
      </c>
      <c r="F235" s="6">
        <v>1091</v>
      </c>
      <c r="G235" s="6">
        <v>1091</v>
      </c>
      <c r="H235" s="10">
        <f t="shared" si="3"/>
        <v>1.091</v>
      </c>
      <c r="I235" s="1" t="s">
        <v>3</v>
      </c>
      <c r="J235" s="1" t="s">
        <v>4</v>
      </c>
      <c r="K235" s="1" t="s">
        <v>29</v>
      </c>
      <c r="L235" s="1" t="s">
        <v>31</v>
      </c>
      <c r="M235" s="1" t="s">
        <v>131</v>
      </c>
      <c r="N235" s="1" t="s">
        <v>30</v>
      </c>
      <c r="O235" s="1" t="s">
        <v>30</v>
      </c>
    </row>
    <row r="236" spans="2:15" x14ac:dyDescent="0.25">
      <c r="B236" s="1">
        <v>184</v>
      </c>
      <c r="C236" s="1" t="s">
        <v>1009</v>
      </c>
      <c r="D236" s="1" t="s">
        <v>1010</v>
      </c>
      <c r="E236" s="6">
        <v>0</v>
      </c>
      <c r="F236" s="6">
        <v>510</v>
      </c>
      <c r="G236" s="6">
        <v>510</v>
      </c>
      <c r="H236" s="10">
        <f t="shared" si="3"/>
        <v>0.51</v>
      </c>
      <c r="I236" s="1" t="s">
        <v>10</v>
      </c>
      <c r="J236" s="1" t="s">
        <v>4</v>
      </c>
      <c r="K236" s="1" t="s">
        <v>12</v>
      </c>
      <c r="L236" s="1" t="s">
        <v>13</v>
      </c>
      <c r="M236" s="1" t="s">
        <v>131</v>
      </c>
      <c r="N236" s="1" t="s">
        <v>1108</v>
      </c>
      <c r="O236" s="1" t="s">
        <v>7</v>
      </c>
    </row>
    <row r="237" spans="2:15" x14ac:dyDescent="0.25">
      <c r="B237" s="1">
        <v>185</v>
      </c>
      <c r="C237" s="1" t="s">
        <v>88</v>
      </c>
      <c r="D237" s="1" t="s">
        <v>108</v>
      </c>
      <c r="E237" s="6">
        <v>120402</v>
      </c>
      <c r="F237" s="6">
        <v>120640</v>
      </c>
      <c r="G237" s="6">
        <v>238</v>
      </c>
      <c r="H237" s="10">
        <f t="shared" si="3"/>
        <v>0.23799999999999999</v>
      </c>
      <c r="I237" s="1" t="s">
        <v>10</v>
      </c>
      <c r="J237" s="1" t="s">
        <v>11</v>
      </c>
      <c r="K237" s="1" t="s">
        <v>12</v>
      </c>
      <c r="L237" s="1" t="s">
        <v>51</v>
      </c>
      <c r="M237" s="1" t="s">
        <v>1000</v>
      </c>
      <c r="N237" s="1" t="s">
        <v>1107</v>
      </c>
      <c r="O237" s="1" t="s">
        <v>52</v>
      </c>
    </row>
    <row r="238" spans="2:15" x14ac:dyDescent="0.25">
      <c r="B238" s="1">
        <v>185</v>
      </c>
      <c r="C238" s="1" t="s">
        <v>54</v>
      </c>
      <c r="D238" s="1" t="s">
        <v>107</v>
      </c>
      <c r="E238" s="6">
        <v>0</v>
      </c>
      <c r="F238" s="6">
        <v>670</v>
      </c>
      <c r="G238" s="6">
        <v>670</v>
      </c>
      <c r="H238" s="10">
        <f t="shared" si="3"/>
        <v>0.67</v>
      </c>
      <c r="I238" s="1" t="s">
        <v>10</v>
      </c>
      <c r="J238" s="1" t="s">
        <v>11</v>
      </c>
      <c r="K238" s="1" t="s">
        <v>12</v>
      </c>
      <c r="L238" s="1" t="s">
        <v>51</v>
      </c>
      <c r="M238" s="1" t="s">
        <v>1000</v>
      </c>
      <c r="N238" s="1" t="s">
        <v>1107</v>
      </c>
      <c r="O238" s="1" t="s">
        <v>52</v>
      </c>
    </row>
    <row r="239" spans="2:15" x14ac:dyDescent="0.25">
      <c r="B239" s="1">
        <v>186</v>
      </c>
      <c r="C239" s="1" t="s">
        <v>265</v>
      </c>
      <c r="D239" s="1" t="s">
        <v>266</v>
      </c>
      <c r="E239" s="6">
        <v>0</v>
      </c>
      <c r="F239" s="6">
        <v>31.4</v>
      </c>
      <c r="G239" s="6">
        <v>31</v>
      </c>
      <c r="H239" s="10">
        <f t="shared" si="3"/>
        <v>3.1E-2</v>
      </c>
      <c r="I239" s="1" t="s">
        <v>10</v>
      </c>
      <c r="J239" s="1" t="s">
        <v>4</v>
      </c>
      <c r="K239" s="1" t="s">
        <v>5</v>
      </c>
      <c r="L239" s="1" t="s">
        <v>6</v>
      </c>
      <c r="M239" s="1" t="s">
        <v>131</v>
      </c>
      <c r="N239" s="1" t="s">
        <v>1108</v>
      </c>
      <c r="O239" s="1" t="s">
        <v>7</v>
      </c>
    </row>
    <row r="240" spans="2:15" x14ac:dyDescent="0.25">
      <c r="B240" s="1">
        <v>187</v>
      </c>
      <c r="C240" s="1" t="s">
        <v>104</v>
      </c>
      <c r="D240" s="1" t="s">
        <v>109</v>
      </c>
      <c r="E240" s="6">
        <v>0</v>
      </c>
      <c r="F240" s="6">
        <v>317</v>
      </c>
      <c r="G240" s="6">
        <v>317</v>
      </c>
      <c r="H240" s="10">
        <f t="shared" si="3"/>
        <v>0.317</v>
      </c>
      <c r="I240" s="1" t="s">
        <v>10</v>
      </c>
      <c r="J240" s="1" t="s">
        <v>4</v>
      </c>
      <c r="K240" s="1" t="s">
        <v>12</v>
      </c>
      <c r="L240" s="1" t="s">
        <v>13</v>
      </c>
      <c r="M240" s="1" t="s">
        <v>131</v>
      </c>
      <c r="N240" s="1" t="s">
        <v>1108</v>
      </c>
      <c r="O240" s="1" t="s">
        <v>7</v>
      </c>
    </row>
    <row r="241" spans="2:15" x14ac:dyDescent="0.25">
      <c r="B241" s="1">
        <v>188</v>
      </c>
      <c r="C241" s="1" t="s">
        <v>554</v>
      </c>
      <c r="D241" s="1" t="s">
        <v>555</v>
      </c>
      <c r="E241" s="6">
        <v>0</v>
      </c>
      <c r="F241" s="6">
        <v>100</v>
      </c>
      <c r="G241" s="6">
        <v>100</v>
      </c>
      <c r="H241" s="10">
        <f t="shared" si="3"/>
        <v>0.1</v>
      </c>
      <c r="I241" s="1" t="s">
        <v>10</v>
      </c>
      <c r="J241" s="1" t="s">
        <v>4</v>
      </c>
      <c r="K241" s="1" t="s">
        <v>12</v>
      </c>
      <c r="L241" s="1" t="s">
        <v>16</v>
      </c>
      <c r="M241" s="1" t="s">
        <v>131</v>
      </c>
      <c r="N241" s="1" t="s">
        <v>1108</v>
      </c>
      <c r="O241" s="1" t="s">
        <v>7</v>
      </c>
    </row>
    <row r="242" spans="2:15" x14ac:dyDescent="0.25">
      <c r="B242" s="1">
        <v>189</v>
      </c>
      <c r="C242" s="1" t="s">
        <v>556</v>
      </c>
      <c r="D242" s="1" t="s">
        <v>557</v>
      </c>
      <c r="E242" s="6">
        <v>0</v>
      </c>
      <c r="F242" s="6">
        <v>3300</v>
      </c>
      <c r="G242" s="6">
        <v>3300</v>
      </c>
      <c r="H242" s="10">
        <f t="shared" si="3"/>
        <v>3.3</v>
      </c>
      <c r="I242" s="1" t="s">
        <v>3</v>
      </c>
      <c r="J242" s="1" t="s">
        <v>4</v>
      </c>
      <c r="K242" s="1" t="s">
        <v>5</v>
      </c>
      <c r="L242" s="1" t="s">
        <v>26</v>
      </c>
      <c r="M242" s="1" t="s">
        <v>131</v>
      </c>
      <c r="N242" s="1" t="s">
        <v>1108</v>
      </c>
      <c r="O242" s="1" t="s">
        <v>7</v>
      </c>
    </row>
    <row r="243" spans="2:15" x14ac:dyDescent="0.25">
      <c r="B243" s="1">
        <v>190</v>
      </c>
      <c r="C243" s="1" t="s">
        <v>558</v>
      </c>
      <c r="D243" s="1" t="s">
        <v>559</v>
      </c>
      <c r="E243" s="6">
        <v>41350</v>
      </c>
      <c r="F243" s="6">
        <v>219150</v>
      </c>
      <c r="G243" s="6">
        <v>177800</v>
      </c>
      <c r="H243" s="10">
        <f t="shared" si="3"/>
        <v>177.8</v>
      </c>
      <c r="I243" s="1" t="s">
        <v>3</v>
      </c>
      <c r="J243" s="1" t="s">
        <v>4</v>
      </c>
      <c r="K243" s="1" t="s">
        <v>5</v>
      </c>
      <c r="L243" s="1" t="s">
        <v>51</v>
      </c>
      <c r="M243" s="1" t="s">
        <v>1000</v>
      </c>
      <c r="N243" s="1" t="s">
        <v>1107</v>
      </c>
      <c r="O243" s="1" t="s">
        <v>52</v>
      </c>
    </row>
    <row r="244" spans="2:15" x14ac:dyDescent="0.25">
      <c r="B244" s="1">
        <v>191</v>
      </c>
      <c r="C244" s="1" t="s">
        <v>413</v>
      </c>
      <c r="D244" s="1" t="s">
        <v>414</v>
      </c>
      <c r="E244" s="6">
        <v>0</v>
      </c>
      <c r="F244" s="6">
        <v>209.8</v>
      </c>
      <c r="G244" s="6">
        <v>210</v>
      </c>
      <c r="H244" s="10">
        <f t="shared" si="3"/>
        <v>0.21</v>
      </c>
      <c r="I244" s="1" t="s">
        <v>10</v>
      </c>
      <c r="J244" s="1" t="s">
        <v>4</v>
      </c>
      <c r="K244" s="1" t="s">
        <v>12</v>
      </c>
      <c r="L244" s="1" t="s">
        <v>16</v>
      </c>
      <c r="M244" s="1" t="s">
        <v>131</v>
      </c>
      <c r="N244" s="1" t="s">
        <v>1108</v>
      </c>
      <c r="O244" s="1" t="s">
        <v>7</v>
      </c>
    </row>
    <row r="245" spans="2:15" x14ac:dyDescent="0.25">
      <c r="B245" s="1">
        <v>192</v>
      </c>
      <c r="C245" s="1" t="s">
        <v>1072</v>
      </c>
      <c r="D245" s="1" t="s">
        <v>1073</v>
      </c>
      <c r="E245" s="6">
        <v>0</v>
      </c>
      <c r="F245" s="6">
        <v>82500</v>
      </c>
      <c r="G245" s="6">
        <v>82500</v>
      </c>
      <c r="H245" s="10">
        <f t="shared" si="3"/>
        <v>82.5</v>
      </c>
      <c r="I245" s="1" t="s">
        <v>3</v>
      </c>
      <c r="J245" s="1" t="s">
        <v>4</v>
      </c>
      <c r="K245" s="1" t="s">
        <v>12</v>
      </c>
      <c r="L245" s="1" t="s">
        <v>566</v>
      </c>
      <c r="M245" s="1" t="s">
        <v>1000</v>
      </c>
      <c r="N245" s="1" t="s">
        <v>1108</v>
      </c>
      <c r="O245" s="1" t="s">
        <v>7</v>
      </c>
    </row>
    <row r="246" spans="2:15" x14ac:dyDescent="0.25">
      <c r="B246" s="1">
        <v>193</v>
      </c>
      <c r="C246" s="1" t="s">
        <v>560</v>
      </c>
      <c r="D246" s="1" t="s">
        <v>561</v>
      </c>
      <c r="E246" s="6">
        <v>0</v>
      </c>
      <c r="F246" s="6">
        <v>112</v>
      </c>
      <c r="G246" s="6">
        <v>112</v>
      </c>
      <c r="H246" s="10">
        <f t="shared" si="3"/>
        <v>0.112</v>
      </c>
      <c r="I246" s="1" t="s">
        <v>10</v>
      </c>
      <c r="J246" s="1" t="s">
        <v>4</v>
      </c>
      <c r="K246" s="1" t="s">
        <v>5</v>
      </c>
      <c r="L246" s="1" t="s">
        <v>16</v>
      </c>
      <c r="M246" s="1" t="s">
        <v>131</v>
      </c>
      <c r="N246" s="1" t="s">
        <v>1108</v>
      </c>
      <c r="O246" s="1" t="s">
        <v>7</v>
      </c>
    </row>
    <row r="247" spans="2:15" x14ac:dyDescent="0.25">
      <c r="B247" s="1">
        <v>194</v>
      </c>
      <c r="C247" s="1" t="s">
        <v>267</v>
      </c>
      <c r="D247" s="1" t="s">
        <v>268</v>
      </c>
      <c r="E247" s="6">
        <v>0</v>
      </c>
      <c r="F247" s="6">
        <v>220</v>
      </c>
      <c r="G247" s="6">
        <v>220</v>
      </c>
      <c r="H247" s="10">
        <f t="shared" si="3"/>
        <v>0.22</v>
      </c>
      <c r="I247" s="1" t="s">
        <v>10</v>
      </c>
      <c r="J247" s="1" t="s">
        <v>4</v>
      </c>
      <c r="K247" s="1" t="s">
        <v>12</v>
      </c>
      <c r="L247" s="1" t="s">
        <v>16</v>
      </c>
      <c r="M247" s="1" t="s">
        <v>131</v>
      </c>
      <c r="N247" s="1" t="s">
        <v>1108</v>
      </c>
      <c r="O247" s="1" t="s">
        <v>7</v>
      </c>
    </row>
    <row r="248" spans="2:15" x14ac:dyDescent="0.25">
      <c r="B248" s="1">
        <v>195</v>
      </c>
      <c r="C248" s="1" t="s">
        <v>562</v>
      </c>
      <c r="D248" s="1" t="s">
        <v>563</v>
      </c>
      <c r="E248" s="6">
        <v>0</v>
      </c>
      <c r="F248" s="6">
        <v>90</v>
      </c>
      <c r="G248" s="6">
        <v>90</v>
      </c>
      <c r="H248" s="10">
        <f t="shared" si="3"/>
        <v>0.09</v>
      </c>
      <c r="I248" s="1" t="s">
        <v>10</v>
      </c>
      <c r="J248" s="1" t="s">
        <v>4</v>
      </c>
      <c r="K248" s="1" t="s">
        <v>12</v>
      </c>
      <c r="L248" s="1" t="s">
        <v>16</v>
      </c>
      <c r="M248" s="1" t="s">
        <v>131</v>
      </c>
      <c r="N248" s="1" t="s">
        <v>1108</v>
      </c>
      <c r="O248" s="1" t="s">
        <v>7</v>
      </c>
    </row>
    <row r="249" spans="2:15" x14ac:dyDescent="0.25">
      <c r="B249" s="1">
        <v>196</v>
      </c>
      <c r="C249" s="1" t="s">
        <v>269</v>
      </c>
      <c r="D249" s="1" t="s">
        <v>270</v>
      </c>
      <c r="E249" s="6">
        <v>0</v>
      </c>
      <c r="F249" s="6">
        <v>83</v>
      </c>
      <c r="G249" s="6">
        <v>83</v>
      </c>
      <c r="H249" s="10">
        <f t="shared" si="3"/>
        <v>8.3000000000000004E-2</v>
      </c>
      <c r="I249" s="1" t="s">
        <v>10</v>
      </c>
      <c r="J249" s="1" t="s">
        <v>4</v>
      </c>
      <c r="K249" s="1" t="s">
        <v>12</v>
      </c>
      <c r="L249" s="1" t="s">
        <v>90</v>
      </c>
      <c r="M249" s="1" t="s">
        <v>131</v>
      </c>
      <c r="N249" s="1" t="s">
        <v>1108</v>
      </c>
      <c r="O249" s="1" t="s">
        <v>91</v>
      </c>
    </row>
    <row r="250" spans="2:15" x14ac:dyDescent="0.25">
      <c r="B250" s="1">
        <v>197</v>
      </c>
      <c r="C250" s="1" t="s">
        <v>415</v>
      </c>
      <c r="D250" s="1" t="s">
        <v>416</v>
      </c>
      <c r="E250" s="6">
        <v>0</v>
      </c>
      <c r="F250" s="6">
        <v>209.2</v>
      </c>
      <c r="G250" s="6">
        <v>209</v>
      </c>
      <c r="H250" s="10">
        <f t="shared" si="3"/>
        <v>0.20899999999999999</v>
      </c>
      <c r="I250" s="1" t="s">
        <v>10</v>
      </c>
      <c r="J250" s="1" t="s">
        <v>4</v>
      </c>
      <c r="K250" s="1" t="s">
        <v>12</v>
      </c>
      <c r="L250" s="1" t="s">
        <v>16</v>
      </c>
      <c r="M250" s="1" t="s">
        <v>131</v>
      </c>
      <c r="N250" s="1" t="s">
        <v>1108</v>
      </c>
      <c r="O250" s="1" t="s">
        <v>7</v>
      </c>
    </row>
    <row r="251" spans="2:15" x14ac:dyDescent="0.25">
      <c r="B251" s="1">
        <v>198</v>
      </c>
      <c r="C251" s="1" t="s">
        <v>271</v>
      </c>
      <c r="D251" s="1" t="s">
        <v>272</v>
      </c>
      <c r="E251" s="6">
        <v>0</v>
      </c>
      <c r="F251" s="6">
        <v>112</v>
      </c>
      <c r="G251" s="6">
        <v>112</v>
      </c>
      <c r="H251" s="10">
        <f t="shared" si="3"/>
        <v>0.112</v>
      </c>
      <c r="I251" s="1" t="s">
        <v>10</v>
      </c>
      <c r="J251" s="1" t="s">
        <v>4</v>
      </c>
      <c r="K251" s="1" t="s">
        <v>12</v>
      </c>
      <c r="L251" s="1" t="s">
        <v>13</v>
      </c>
      <c r="M251" s="1" t="s">
        <v>131</v>
      </c>
      <c r="N251" s="1" t="s">
        <v>1108</v>
      </c>
      <c r="O251" s="1" t="s">
        <v>7</v>
      </c>
    </row>
    <row r="252" spans="2:15" x14ac:dyDescent="0.25">
      <c r="B252" s="1">
        <v>199</v>
      </c>
      <c r="C252" s="1" t="s">
        <v>273</v>
      </c>
      <c r="D252" s="1" t="s">
        <v>274</v>
      </c>
      <c r="E252" s="6">
        <v>0</v>
      </c>
      <c r="F252" s="6">
        <v>595</v>
      </c>
      <c r="G252" s="6">
        <v>595</v>
      </c>
      <c r="H252" s="10">
        <f t="shared" si="3"/>
        <v>0.59499999999999997</v>
      </c>
      <c r="I252" s="1" t="s">
        <v>10</v>
      </c>
      <c r="J252" s="1" t="s">
        <v>4</v>
      </c>
      <c r="K252" s="1" t="s">
        <v>29</v>
      </c>
      <c r="L252" s="1" t="s">
        <v>31</v>
      </c>
      <c r="M252" s="1" t="s">
        <v>131</v>
      </c>
      <c r="N252" s="1" t="s">
        <v>30</v>
      </c>
      <c r="O252" s="1" t="s">
        <v>30</v>
      </c>
    </row>
    <row r="253" spans="2:15" x14ac:dyDescent="0.25">
      <c r="B253" s="1">
        <v>200</v>
      </c>
      <c r="C253" s="1" t="s">
        <v>911</v>
      </c>
      <c r="D253" s="1" t="s">
        <v>910</v>
      </c>
      <c r="E253" s="6">
        <v>0</v>
      </c>
      <c r="F253" s="6">
        <v>440</v>
      </c>
      <c r="G253" s="6">
        <v>440</v>
      </c>
      <c r="H253" s="10">
        <f t="shared" si="3"/>
        <v>0.44</v>
      </c>
      <c r="I253" s="1" t="s">
        <v>10</v>
      </c>
      <c r="J253" s="1" t="s">
        <v>4</v>
      </c>
      <c r="K253" s="1" t="s">
        <v>12</v>
      </c>
      <c r="L253" s="1" t="s">
        <v>13</v>
      </c>
      <c r="M253" s="1" t="s">
        <v>131</v>
      </c>
      <c r="N253" s="1" t="s">
        <v>1108</v>
      </c>
      <c r="O253" s="1" t="s">
        <v>7</v>
      </c>
    </row>
    <row r="254" spans="2:15" x14ac:dyDescent="0.25">
      <c r="B254" s="1">
        <v>200</v>
      </c>
      <c r="C254" s="1" t="s">
        <v>909</v>
      </c>
      <c r="D254" s="1" t="s">
        <v>910</v>
      </c>
      <c r="E254" s="6">
        <v>440</v>
      </c>
      <c r="F254" s="6">
        <v>640</v>
      </c>
      <c r="G254" s="6">
        <v>200</v>
      </c>
      <c r="H254" s="10">
        <f t="shared" si="3"/>
        <v>0.2</v>
      </c>
      <c r="I254" s="1" t="s">
        <v>10</v>
      </c>
      <c r="J254" s="1" t="s">
        <v>4</v>
      </c>
      <c r="K254" s="1" t="s">
        <v>12</v>
      </c>
      <c r="L254" s="1" t="s">
        <v>16</v>
      </c>
      <c r="M254" s="1" t="s">
        <v>131</v>
      </c>
      <c r="N254" s="1" t="s">
        <v>1108</v>
      </c>
      <c r="O254" s="1" t="s">
        <v>7</v>
      </c>
    </row>
    <row r="255" spans="2:15" x14ac:dyDescent="0.25">
      <c r="B255" s="1">
        <v>201</v>
      </c>
      <c r="C255" s="1" t="s">
        <v>564</v>
      </c>
      <c r="D255" s="1" t="s">
        <v>565</v>
      </c>
      <c r="E255" s="6">
        <v>0</v>
      </c>
      <c r="F255" s="6">
        <v>115000</v>
      </c>
      <c r="G255" s="6">
        <v>115000</v>
      </c>
      <c r="H255" s="10">
        <f t="shared" si="3"/>
        <v>115</v>
      </c>
      <c r="I255" s="1" t="s">
        <v>3</v>
      </c>
      <c r="J255" s="1" t="s">
        <v>4</v>
      </c>
      <c r="K255" s="1" t="s">
        <v>5</v>
      </c>
      <c r="L255" s="1" t="s">
        <v>566</v>
      </c>
      <c r="M255" s="1" t="s">
        <v>131</v>
      </c>
      <c r="N255" s="1" t="s">
        <v>1108</v>
      </c>
      <c r="O255" s="1" t="s">
        <v>7</v>
      </c>
    </row>
    <row r="256" spans="2:15" x14ac:dyDescent="0.25">
      <c r="B256" s="1">
        <v>202</v>
      </c>
      <c r="C256" s="1" t="s">
        <v>117</v>
      </c>
      <c r="D256" s="1" t="s">
        <v>118</v>
      </c>
      <c r="E256" s="6">
        <v>0</v>
      </c>
      <c r="F256" s="6">
        <v>687</v>
      </c>
      <c r="G256" s="6">
        <v>687</v>
      </c>
      <c r="H256" s="10">
        <f t="shared" si="3"/>
        <v>0.68700000000000006</v>
      </c>
      <c r="I256" s="1" t="s">
        <v>10</v>
      </c>
      <c r="J256" s="1" t="s">
        <v>4</v>
      </c>
      <c r="K256" s="1" t="s">
        <v>12</v>
      </c>
      <c r="L256" s="1" t="s">
        <v>16</v>
      </c>
      <c r="M256" s="1" t="s">
        <v>131</v>
      </c>
      <c r="N256" s="1" t="s">
        <v>1108</v>
      </c>
      <c r="O256" s="1" t="s">
        <v>7</v>
      </c>
    </row>
    <row r="257" spans="2:15" x14ac:dyDescent="0.25">
      <c r="B257" s="1">
        <v>202</v>
      </c>
      <c r="C257" s="1" t="s">
        <v>117</v>
      </c>
      <c r="D257" s="1" t="s">
        <v>118</v>
      </c>
      <c r="E257" s="6">
        <v>687</v>
      </c>
      <c r="F257" s="6">
        <v>1053</v>
      </c>
      <c r="G257" s="6">
        <v>366</v>
      </c>
      <c r="H257" s="10">
        <f t="shared" si="3"/>
        <v>0.36599999999999999</v>
      </c>
      <c r="I257" s="1" t="s">
        <v>10</v>
      </c>
      <c r="J257" s="1" t="s">
        <v>4</v>
      </c>
      <c r="K257" s="1" t="s">
        <v>12</v>
      </c>
      <c r="L257" s="1" t="s">
        <v>16</v>
      </c>
      <c r="M257" s="1" t="s">
        <v>131</v>
      </c>
      <c r="N257" s="1" t="s">
        <v>1108</v>
      </c>
      <c r="O257" s="1" t="s">
        <v>7</v>
      </c>
    </row>
    <row r="258" spans="2:15" x14ac:dyDescent="0.25">
      <c r="B258" s="1">
        <v>522</v>
      </c>
      <c r="C258" s="1" t="s">
        <v>887</v>
      </c>
      <c r="D258" s="1" t="s">
        <v>888</v>
      </c>
      <c r="E258" s="6">
        <v>0</v>
      </c>
      <c r="F258" s="6">
        <v>29080</v>
      </c>
      <c r="G258" s="6">
        <v>29080</v>
      </c>
      <c r="H258" s="10">
        <f t="shared" si="3"/>
        <v>29.08</v>
      </c>
      <c r="I258" s="1" t="s">
        <v>3</v>
      </c>
      <c r="J258" s="1" t="s">
        <v>4</v>
      </c>
      <c r="K258" s="1" t="s">
        <v>5</v>
      </c>
      <c r="L258" s="1" t="s">
        <v>26</v>
      </c>
      <c r="M258" s="1" t="s">
        <v>131</v>
      </c>
      <c r="N258" s="1" t="s">
        <v>1108</v>
      </c>
      <c r="O258" s="1" t="s">
        <v>7</v>
      </c>
    </row>
    <row r="259" spans="2:15" x14ac:dyDescent="0.25">
      <c r="B259" s="1">
        <v>203</v>
      </c>
      <c r="C259" s="1" t="s">
        <v>1030</v>
      </c>
      <c r="D259" s="1" t="s">
        <v>1031</v>
      </c>
      <c r="E259" s="6">
        <v>0</v>
      </c>
      <c r="F259" s="6">
        <v>422.9</v>
      </c>
      <c r="G259" s="6">
        <v>423</v>
      </c>
      <c r="H259" s="10">
        <f t="shared" si="3"/>
        <v>0.42299999999999999</v>
      </c>
      <c r="I259" s="1" t="s">
        <v>10</v>
      </c>
      <c r="J259" s="1" t="s">
        <v>4</v>
      </c>
      <c r="K259" s="1" t="s">
        <v>12</v>
      </c>
      <c r="L259" s="1" t="s">
        <v>16</v>
      </c>
      <c r="M259" s="1" t="s">
        <v>131</v>
      </c>
      <c r="N259" s="1" t="s">
        <v>1108</v>
      </c>
      <c r="O259" s="1" t="s">
        <v>7</v>
      </c>
    </row>
    <row r="260" spans="2:15" x14ac:dyDescent="0.25">
      <c r="B260" s="1">
        <v>204</v>
      </c>
      <c r="C260" s="1" t="s">
        <v>567</v>
      </c>
      <c r="D260" s="1" t="s">
        <v>568</v>
      </c>
      <c r="E260" s="6">
        <v>0</v>
      </c>
      <c r="F260" s="6">
        <v>500</v>
      </c>
      <c r="G260" s="6">
        <v>500</v>
      </c>
      <c r="H260" s="10">
        <f t="shared" ref="H260:H323" si="4">G260/1000</f>
        <v>0.5</v>
      </c>
      <c r="I260" s="1" t="s">
        <v>10</v>
      </c>
      <c r="J260" s="1" t="s">
        <v>4</v>
      </c>
      <c r="K260" s="1" t="s">
        <v>12</v>
      </c>
      <c r="L260" s="1" t="s">
        <v>16</v>
      </c>
      <c r="M260" s="1" t="s">
        <v>131</v>
      </c>
      <c r="N260" s="1" t="s">
        <v>1108</v>
      </c>
      <c r="O260" s="1" t="s">
        <v>7</v>
      </c>
    </row>
    <row r="261" spans="2:15" x14ac:dyDescent="0.25">
      <c r="B261" s="1">
        <v>205</v>
      </c>
      <c r="C261" s="1" t="s">
        <v>569</v>
      </c>
      <c r="D261" s="1" t="s">
        <v>570</v>
      </c>
      <c r="E261" s="6">
        <v>0</v>
      </c>
      <c r="F261" s="6">
        <v>130</v>
      </c>
      <c r="G261" s="6">
        <v>130</v>
      </c>
      <c r="H261" s="10">
        <f t="shared" si="4"/>
        <v>0.13</v>
      </c>
      <c r="I261" s="1" t="s">
        <v>10</v>
      </c>
      <c r="J261" s="1" t="s">
        <v>4</v>
      </c>
      <c r="K261" s="1" t="s">
        <v>12</v>
      </c>
      <c r="L261" s="1" t="s">
        <v>16</v>
      </c>
      <c r="M261" s="1" t="s">
        <v>131</v>
      </c>
      <c r="N261" s="1" t="s">
        <v>1108</v>
      </c>
      <c r="O261" s="1" t="s">
        <v>7</v>
      </c>
    </row>
    <row r="262" spans="2:15" x14ac:dyDescent="0.25">
      <c r="B262" s="1">
        <v>206</v>
      </c>
      <c r="C262" s="1" t="s">
        <v>571</v>
      </c>
      <c r="D262" s="1" t="s">
        <v>572</v>
      </c>
      <c r="E262" s="6">
        <v>0</v>
      </c>
      <c r="F262" s="6">
        <v>120</v>
      </c>
      <c r="G262" s="6">
        <v>120</v>
      </c>
      <c r="H262" s="10">
        <f t="shared" si="4"/>
        <v>0.12</v>
      </c>
      <c r="I262" s="1" t="s">
        <v>10</v>
      </c>
      <c r="J262" s="1" t="s">
        <v>4</v>
      </c>
      <c r="K262" s="1" t="s">
        <v>12</v>
      </c>
      <c r="L262" s="1" t="s">
        <v>13</v>
      </c>
      <c r="M262" s="1" t="s">
        <v>131</v>
      </c>
      <c r="N262" s="1" t="s">
        <v>1108</v>
      </c>
      <c r="O262" s="1" t="s">
        <v>7</v>
      </c>
    </row>
    <row r="263" spans="2:15" x14ac:dyDescent="0.25">
      <c r="B263" s="1">
        <v>207</v>
      </c>
      <c r="C263" s="1" t="s">
        <v>573</v>
      </c>
      <c r="D263" s="1" t="s">
        <v>574</v>
      </c>
      <c r="E263" s="6">
        <v>0</v>
      </c>
      <c r="F263" s="6">
        <v>100</v>
      </c>
      <c r="G263" s="6">
        <v>100</v>
      </c>
      <c r="H263" s="10">
        <f t="shared" si="4"/>
        <v>0.1</v>
      </c>
      <c r="I263" s="1" t="s">
        <v>10</v>
      </c>
      <c r="J263" s="1" t="s">
        <v>4</v>
      </c>
      <c r="K263" s="1" t="s">
        <v>12</v>
      </c>
      <c r="L263" s="1" t="s">
        <v>16</v>
      </c>
      <c r="M263" s="1" t="s">
        <v>131</v>
      </c>
      <c r="N263" s="1" t="s">
        <v>1108</v>
      </c>
      <c r="O263" s="1" t="s">
        <v>7</v>
      </c>
    </row>
    <row r="264" spans="2:15" x14ac:dyDescent="0.25">
      <c r="B264" s="1">
        <v>208</v>
      </c>
      <c r="C264" s="1" t="s">
        <v>275</v>
      </c>
      <c r="D264" s="1" t="s">
        <v>276</v>
      </c>
      <c r="E264" s="6">
        <v>0</v>
      </c>
      <c r="F264" s="6">
        <v>2139</v>
      </c>
      <c r="G264" s="6">
        <v>2139</v>
      </c>
      <c r="H264" s="10">
        <f t="shared" si="4"/>
        <v>2.1389999999999998</v>
      </c>
      <c r="I264" s="1" t="s">
        <v>10</v>
      </c>
      <c r="J264" s="1" t="s">
        <v>4</v>
      </c>
      <c r="K264" s="1" t="s">
        <v>29</v>
      </c>
      <c r="L264" s="1" t="s">
        <v>31</v>
      </c>
      <c r="M264" s="1" t="s">
        <v>131</v>
      </c>
      <c r="N264" s="1" t="s">
        <v>30</v>
      </c>
      <c r="O264" s="1" t="s">
        <v>30</v>
      </c>
    </row>
    <row r="265" spans="2:15" x14ac:dyDescent="0.25">
      <c r="B265" s="1">
        <v>209</v>
      </c>
      <c r="C265" s="1" t="s">
        <v>575</v>
      </c>
      <c r="D265" s="1" t="s">
        <v>576</v>
      </c>
      <c r="E265" s="6">
        <v>0</v>
      </c>
      <c r="F265" s="6">
        <v>90</v>
      </c>
      <c r="G265" s="6">
        <v>90</v>
      </c>
      <c r="H265" s="10">
        <f t="shared" si="4"/>
        <v>0.09</v>
      </c>
      <c r="I265" s="1" t="s">
        <v>10</v>
      </c>
      <c r="J265" s="1" t="s">
        <v>4</v>
      </c>
      <c r="K265" s="1" t="s">
        <v>12</v>
      </c>
      <c r="L265" s="1" t="s">
        <v>16</v>
      </c>
      <c r="M265" s="1" t="s">
        <v>131</v>
      </c>
      <c r="N265" s="1" t="s">
        <v>1108</v>
      </c>
      <c r="O265" s="1" t="s">
        <v>7</v>
      </c>
    </row>
    <row r="266" spans="2:15" x14ac:dyDescent="0.25">
      <c r="B266" s="1">
        <v>210</v>
      </c>
      <c r="C266" s="1" t="s">
        <v>202</v>
      </c>
      <c r="D266" s="1" t="s">
        <v>171</v>
      </c>
      <c r="E266" s="6">
        <v>0</v>
      </c>
      <c r="F266" s="6">
        <v>191</v>
      </c>
      <c r="G266" s="6">
        <v>191</v>
      </c>
      <c r="H266" s="10">
        <f t="shared" si="4"/>
        <v>0.191</v>
      </c>
      <c r="I266" s="1" t="s">
        <v>10</v>
      </c>
      <c r="J266" s="1" t="s">
        <v>160</v>
      </c>
      <c r="K266" s="1" t="s">
        <v>12</v>
      </c>
      <c r="L266" s="1" t="s">
        <v>90</v>
      </c>
      <c r="M266" s="1" t="s">
        <v>131</v>
      </c>
      <c r="N266" s="1" t="s">
        <v>1108</v>
      </c>
      <c r="O266" s="1" t="s">
        <v>91</v>
      </c>
    </row>
    <row r="267" spans="2:15" x14ac:dyDescent="0.25">
      <c r="B267" s="1">
        <v>210</v>
      </c>
      <c r="C267" s="1" t="s">
        <v>170</v>
      </c>
      <c r="D267" s="1" t="s">
        <v>171</v>
      </c>
      <c r="E267" s="6">
        <v>191</v>
      </c>
      <c r="F267" s="6">
        <v>254</v>
      </c>
      <c r="G267" s="6">
        <v>63</v>
      </c>
      <c r="H267" s="10">
        <f t="shared" si="4"/>
        <v>6.3E-2</v>
      </c>
      <c r="I267" s="1" t="s">
        <v>10</v>
      </c>
      <c r="J267" s="1" t="s">
        <v>160</v>
      </c>
      <c r="K267" s="1" t="s">
        <v>12</v>
      </c>
      <c r="L267" s="1" t="s">
        <v>16</v>
      </c>
      <c r="M267" s="1" t="s">
        <v>131</v>
      </c>
      <c r="N267" s="1" t="s">
        <v>1108</v>
      </c>
      <c r="O267" s="1" t="s">
        <v>7</v>
      </c>
    </row>
    <row r="268" spans="2:15" x14ac:dyDescent="0.25">
      <c r="B268" s="1">
        <v>211</v>
      </c>
      <c r="C268" s="1" t="s">
        <v>577</v>
      </c>
      <c r="D268" s="1" t="s">
        <v>578</v>
      </c>
      <c r="E268" s="6">
        <v>0</v>
      </c>
      <c r="F268" s="6">
        <v>490</v>
      </c>
      <c r="G268" s="6">
        <v>490</v>
      </c>
      <c r="H268" s="10">
        <f t="shared" si="4"/>
        <v>0.49</v>
      </c>
      <c r="I268" s="1" t="s">
        <v>10</v>
      </c>
      <c r="J268" s="1" t="s">
        <v>4</v>
      </c>
      <c r="K268" s="1" t="s">
        <v>12</v>
      </c>
      <c r="L268" s="1" t="s">
        <v>16</v>
      </c>
      <c r="M268" s="1" t="s">
        <v>131</v>
      </c>
      <c r="N268" s="1" t="s">
        <v>1108</v>
      </c>
      <c r="O268" s="1" t="s">
        <v>7</v>
      </c>
    </row>
    <row r="269" spans="2:15" x14ac:dyDescent="0.25">
      <c r="B269" s="1">
        <v>212</v>
      </c>
      <c r="C269" s="1" t="s">
        <v>579</v>
      </c>
      <c r="D269" s="1" t="s">
        <v>580</v>
      </c>
      <c r="E269" s="6">
        <v>0</v>
      </c>
      <c r="F269" s="6">
        <v>220</v>
      </c>
      <c r="G269" s="6">
        <v>220</v>
      </c>
      <c r="H269" s="10">
        <f t="shared" si="4"/>
        <v>0.22</v>
      </c>
      <c r="I269" s="1" t="s">
        <v>10</v>
      </c>
      <c r="J269" s="1" t="s">
        <v>4</v>
      </c>
      <c r="K269" s="1" t="s">
        <v>12</v>
      </c>
      <c r="L269" s="1" t="s">
        <v>16</v>
      </c>
      <c r="M269" s="1" t="s">
        <v>131</v>
      </c>
      <c r="N269" s="1" t="s">
        <v>1108</v>
      </c>
      <c r="O269" s="1" t="s">
        <v>7</v>
      </c>
    </row>
    <row r="270" spans="2:15" x14ac:dyDescent="0.25">
      <c r="B270" s="1">
        <v>213</v>
      </c>
      <c r="C270" s="1" t="s">
        <v>581</v>
      </c>
      <c r="D270" s="1" t="s">
        <v>582</v>
      </c>
      <c r="E270" s="6">
        <v>0</v>
      </c>
      <c r="F270" s="6">
        <v>500</v>
      </c>
      <c r="G270" s="6">
        <v>500</v>
      </c>
      <c r="H270" s="10">
        <f t="shared" si="4"/>
        <v>0.5</v>
      </c>
      <c r="I270" s="1" t="s">
        <v>10</v>
      </c>
      <c r="J270" s="1" t="s">
        <v>11</v>
      </c>
      <c r="K270" s="1" t="s">
        <v>12</v>
      </c>
      <c r="L270" s="1" t="s">
        <v>13</v>
      </c>
      <c r="M270" s="1" t="s">
        <v>1000</v>
      </c>
      <c r="N270" s="1" t="s">
        <v>1108</v>
      </c>
      <c r="O270" s="1" t="s">
        <v>7</v>
      </c>
    </row>
    <row r="271" spans="2:15" x14ac:dyDescent="0.25">
      <c r="B271" s="1">
        <v>214</v>
      </c>
      <c r="C271" s="1" t="s">
        <v>277</v>
      </c>
      <c r="D271" s="1" t="s">
        <v>278</v>
      </c>
      <c r="E271" s="6">
        <v>0</v>
      </c>
      <c r="F271" s="6">
        <v>116</v>
      </c>
      <c r="G271" s="6">
        <v>116</v>
      </c>
      <c r="H271" s="10">
        <f t="shared" si="4"/>
        <v>0.11600000000000001</v>
      </c>
      <c r="I271" s="1" t="s">
        <v>10</v>
      </c>
      <c r="J271" s="1" t="s">
        <v>4</v>
      </c>
      <c r="K271" s="1" t="s">
        <v>12</v>
      </c>
      <c r="L271" s="1" t="s">
        <v>16</v>
      </c>
      <c r="M271" s="1" t="s">
        <v>131</v>
      </c>
      <c r="N271" s="1" t="s">
        <v>1108</v>
      </c>
      <c r="O271" s="1" t="s">
        <v>7</v>
      </c>
    </row>
    <row r="272" spans="2:15" x14ac:dyDescent="0.25">
      <c r="B272" s="1">
        <v>216</v>
      </c>
      <c r="C272" s="1" t="s">
        <v>151</v>
      </c>
      <c r="D272" s="1" t="s">
        <v>175</v>
      </c>
      <c r="E272" s="6">
        <v>0</v>
      </c>
      <c r="F272" s="6">
        <v>1000</v>
      </c>
      <c r="G272" s="6">
        <v>1000</v>
      </c>
      <c r="H272" s="10">
        <f t="shared" si="4"/>
        <v>1</v>
      </c>
      <c r="I272" s="1" t="s">
        <v>10</v>
      </c>
      <c r="J272" s="1" t="s">
        <v>4</v>
      </c>
      <c r="K272" s="1" t="s">
        <v>12</v>
      </c>
      <c r="L272" s="1" t="s">
        <v>138</v>
      </c>
      <c r="M272" s="1" t="s">
        <v>131</v>
      </c>
      <c r="N272" s="1" t="s">
        <v>1108</v>
      </c>
      <c r="O272" s="1" t="s">
        <v>7</v>
      </c>
    </row>
    <row r="273" spans="2:15" x14ac:dyDescent="0.25">
      <c r="B273" s="1">
        <v>216</v>
      </c>
      <c r="C273" s="1" t="s">
        <v>151</v>
      </c>
      <c r="D273" s="1" t="s">
        <v>175</v>
      </c>
      <c r="E273" s="6">
        <v>0</v>
      </c>
      <c r="F273" s="6">
        <v>1000</v>
      </c>
      <c r="G273" s="6">
        <v>1000</v>
      </c>
      <c r="H273" s="10">
        <f t="shared" si="4"/>
        <v>1</v>
      </c>
      <c r="I273" s="1" t="s">
        <v>10</v>
      </c>
      <c r="J273" s="1" t="s">
        <v>4</v>
      </c>
      <c r="K273" s="1" t="s">
        <v>200</v>
      </c>
      <c r="L273" s="1" t="s">
        <v>138</v>
      </c>
      <c r="M273" s="1" t="s">
        <v>131</v>
      </c>
      <c r="N273" s="1" t="s">
        <v>1108</v>
      </c>
      <c r="O273" s="1" t="s">
        <v>7</v>
      </c>
    </row>
    <row r="274" spans="2:15" x14ac:dyDescent="0.25">
      <c r="B274" s="1">
        <v>0</v>
      </c>
      <c r="C274" s="1" t="s">
        <v>201</v>
      </c>
      <c r="D274" s="1" t="s">
        <v>175</v>
      </c>
      <c r="E274" s="6">
        <v>0</v>
      </c>
      <c r="F274" s="6">
        <v>0</v>
      </c>
      <c r="G274" s="6">
        <v>0</v>
      </c>
      <c r="H274" s="10">
        <f t="shared" si="4"/>
        <v>0</v>
      </c>
      <c r="I274" s="1" t="s">
        <v>10</v>
      </c>
      <c r="J274" s="1" t="s">
        <v>4</v>
      </c>
      <c r="K274" s="1" t="s">
        <v>12</v>
      </c>
      <c r="L274" s="1" t="s">
        <v>90</v>
      </c>
      <c r="M274" s="1" t="s">
        <v>131</v>
      </c>
      <c r="N274" s="1" t="s">
        <v>1108</v>
      </c>
      <c r="O274" s="1" t="s">
        <v>91</v>
      </c>
    </row>
    <row r="275" spans="2:15" x14ac:dyDescent="0.25">
      <c r="B275" s="1">
        <v>216</v>
      </c>
      <c r="C275" s="1" t="s">
        <v>201</v>
      </c>
      <c r="D275" s="1" t="s">
        <v>175</v>
      </c>
      <c r="E275" s="6">
        <v>1000</v>
      </c>
      <c r="F275" s="6">
        <v>2474</v>
      </c>
      <c r="G275" s="6">
        <v>1474</v>
      </c>
      <c r="H275" s="10">
        <f t="shared" si="4"/>
        <v>1.474</v>
      </c>
      <c r="I275" s="1" t="s">
        <v>10</v>
      </c>
      <c r="J275" s="1" t="s">
        <v>4</v>
      </c>
      <c r="K275" s="1" t="s">
        <v>12</v>
      </c>
      <c r="L275" s="1" t="s">
        <v>13</v>
      </c>
      <c r="M275" s="1" t="s">
        <v>131</v>
      </c>
      <c r="N275" s="1" t="s">
        <v>1108</v>
      </c>
      <c r="O275" s="1" t="s">
        <v>7</v>
      </c>
    </row>
    <row r="276" spans="2:15" x14ac:dyDescent="0.25">
      <c r="B276" s="1">
        <v>217</v>
      </c>
      <c r="C276" s="1" t="s">
        <v>151</v>
      </c>
      <c r="D276" s="1" t="s">
        <v>279</v>
      </c>
      <c r="E276" s="6">
        <v>0</v>
      </c>
      <c r="F276" s="6">
        <v>270</v>
      </c>
      <c r="G276" s="6">
        <v>270</v>
      </c>
      <c r="H276" s="10">
        <f t="shared" si="4"/>
        <v>0.27</v>
      </c>
      <c r="I276" s="1" t="s">
        <v>10</v>
      </c>
      <c r="J276" s="1" t="s">
        <v>4</v>
      </c>
      <c r="K276" s="1" t="s">
        <v>12</v>
      </c>
      <c r="L276" s="1" t="s">
        <v>90</v>
      </c>
      <c r="M276" s="1" t="s">
        <v>131</v>
      </c>
      <c r="N276" s="1" t="s">
        <v>1108</v>
      </c>
      <c r="O276" s="1" t="s">
        <v>91</v>
      </c>
    </row>
    <row r="277" spans="2:15" x14ac:dyDescent="0.25">
      <c r="B277" s="1">
        <v>218</v>
      </c>
      <c r="C277" s="1" t="s">
        <v>280</v>
      </c>
      <c r="D277" s="1" t="s">
        <v>281</v>
      </c>
      <c r="E277" s="6">
        <v>0</v>
      </c>
      <c r="F277" s="6">
        <v>170</v>
      </c>
      <c r="G277" s="6">
        <v>170</v>
      </c>
      <c r="H277" s="10">
        <f t="shared" si="4"/>
        <v>0.17</v>
      </c>
      <c r="I277" s="1" t="s">
        <v>10</v>
      </c>
      <c r="J277" s="1" t="s">
        <v>4</v>
      </c>
      <c r="K277" s="1" t="s">
        <v>5</v>
      </c>
      <c r="L277" s="1" t="s">
        <v>6</v>
      </c>
      <c r="M277" s="1" t="s">
        <v>131</v>
      </c>
      <c r="N277" s="1" t="s">
        <v>1108</v>
      </c>
      <c r="O277" s="1" t="s">
        <v>7</v>
      </c>
    </row>
    <row r="278" spans="2:15" x14ac:dyDescent="0.25">
      <c r="B278" s="1">
        <v>219</v>
      </c>
      <c r="C278" s="1" t="s">
        <v>282</v>
      </c>
      <c r="D278" s="1" t="s">
        <v>283</v>
      </c>
      <c r="E278" s="6">
        <v>0</v>
      </c>
      <c r="F278" s="6">
        <v>430</v>
      </c>
      <c r="G278" s="6">
        <v>430</v>
      </c>
      <c r="H278" s="10">
        <f t="shared" si="4"/>
        <v>0.43</v>
      </c>
      <c r="I278" s="1" t="s">
        <v>10</v>
      </c>
      <c r="J278" s="1" t="s">
        <v>4</v>
      </c>
      <c r="K278" s="1" t="s">
        <v>12</v>
      </c>
      <c r="L278" s="1" t="s">
        <v>16</v>
      </c>
      <c r="M278" s="1" t="s">
        <v>131</v>
      </c>
      <c r="N278" s="1" t="s">
        <v>1108</v>
      </c>
      <c r="O278" s="1" t="s">
        <v>7</v>
      </c>
    </row>
    <row r="279" spans="2:15" x14ac:dyDescent="0.25">
      <c r="B279" s="1">
        <v>220</v>
      </c>
      <c r="C279" s="1" t="s">
        <v>387</v>
      </c>
      <c r="D279" s="1" t="s">
        <v>388</v>
      </c>
      <c r="E279" s="6">
        <v>0</v>
      </c>
      <c r="F279" s="6">
        <v>90.8</v>
      </c>
      <c r="G279" s="6">
        <v>91</v>
      </c>
      <c r="H279" s="10">
        <f t="shared" si="4"/>
        <v>9.0999999999999998E-2</v>
      </c>
      <c r="I279" s="1" t="s">
        <v>10</v>
      </c>
      <c r="J279" s="1" t="s">
        <v>4</v>
      </c>
      <c r="K279" s="1" t="s">
        <v>12</v>
      </c>
      <c r="L279" s="1" t="s">
        <v>16</v>
      </c>
      <c r="M279" s="1" t="s">
        <v>131</v>
      </c>
      <c r="N279" s="1" t="s">
        <v>1108</v>
      </c>
      <c r="O279" s="1" t="s">
        <v>7</v>
      </c>
    </row>
    <row r="280" spans="2:15" x14ac:dyDescent="0.25">
      <c r="B280" s="1">
        <v>220</v>
      </c>
      <c r="C280" s="1" t="s">
        <v>387</v>
      </c>
      <c r="D280" s="1" t="s">
        <v>388</v>
      </c>
      <c r="E280" s="6">
        <v>0</v>
      </c>
      <c r="F280" s="6">
        <v>90.8</v>
      </c>
      <c r="G280" s="6">
        <v>91</v>
      </c>
      <c r="H280" s="10">
        <f t="shared" si="4"/>
        <v>9.0999999999999998E-2</v>
      </c>
      <c r="I280" s="1" t="s">
        <v>10</v>
      </c>
      <c r="J280" s="1" t="s">
        <v>4</v>
      </c>
      <c r="K280" s="1" t="s">
        <v>242</v>
      </c>
      <c r="L280" s="1" t="s">
        <v>16</v>
      </c>
      <c r="M280" s="1" t="s">
        <v>131</v>
      </c>
      <c r="N280" s="1" t="s">
        <v>1108</v>
      </c>
      <c r="O280" s="1" t="s">
        <v>7</v>
      </c>
    </row>
    <row r="281" spans="2:15" x14ac:dyDescent="0.25">
      <c r="B281" s="1">
        <v>220</v>
      </c>
      <c r="C281" s="1" t="s">
        <v>387</v>
      </c>
      <c r="D281" s="1" t="s">
        <v>388</v>
      </c>
      <c r="E281" s="6">
        <v>0</v>
      </c>
      <c r="F281" s="6">
        <v>90.8</v>
      </c>
      <c r="G281" s="6">
        <v>91</v>
      </c>
      <c r="H281" s="10">
        <f t="shared" si="4"/>
        <v>9.0999999999999998E-2</v>
      </c>
      <c r="I281" s="1" t="s">
        <v>10</v>
      </c>
      <c r="J281" s="1" t="s">
        <v>4</v>
      </c>
      <c r="K281" s="1" t="s">
        <v>5</v>
      </c>
      <c r="L281" s="1" t="s">
        <v>16</v>
      </c>
      <c r="M281" s="1" t="s">
        <v>131</v>
      </c>
      <c r="N281" s="1" t="s">
        <v>1108</v>
      </c>
      <c r="O281" s="1" t="s">
        <v>7</v>
      </c>
    </row>
    <row r="282" spans="2:15" x14ac:dyDescent="0.25">
      <c r="B282" s="1">
        <v>221</v>
      </c>
      <c r="C282" s="1" t="s">
        <v>284</v>
      </c>
      <c r="D282" s="1" t="s">
        <v>285</v>
      </c>
      <c r="E282" s="6">
        <v>0</v>
      </c>
      <c r="F282" s="6">
        <v>403</v>
      </c>
      <c r="G282" s="6">
        <v>403</v>
      </c>
      <c r="H282" s="10">
        <f t="shared" si="4"/>
        <v>0.40300000000000002</v>
      </c>
      <c r="I282" s="1" t="s">
        <v>10</v>
      </c>
      <c r="J282" s="1" t="s">
        <v>4</v>
      </c>
      <c r="K282" s="1" t="s">
        <v>29</v>
      </c>
      <c r="L282" s="1" t="s">
        <v>31</v>
      </c>
      <c r="M282" s="1" t="s">
        <v>131</v>
      </c>
      <c r="N282" s="1" t="s">
        <v>30</v>
      </c>
      <c r="O282" s="1" t="s">
        <v>30</v>
      </c>
    </row>
    <row r="283" spans="2:15" x14ac:dyDescent="0.25">
      <c r="B283" s="1">
        <v>222</v>
      </c>
      <c r="C283" s="1" t="s">
        <v>110</v>
      </c>
      <c r="D283" s="1" t="s">
        <v>111</v>
      </c>
      <c r="E283" s="6">
        <v>0</v>
      </c>
      <c r="F283" s="6">
        <v>130</v>
      </c>
      <c r="G283" s="6">
        <v>130</v>
      </c>
      <c r="H283" s="10">
        <f t="shared" si="4"/>
        <v>0.13</v>
      </c>
      <c r="I283" s="1" t="s">
        <v>10</v>
      </c>
      <c r="J283" s="1" t="s">
        <v>4</v>
      </c>
      <c r="K283" s="1" t="s">
        <v>12</v>
      </c>
      <c r="L283" s="1" t="s">
        <v>16</v>
      </c>
      <c r="M283" s="1" t="s">
        <v>131</v>
      </c>
      <c r="N283" s="1" t="s">
        <v>1108</v>
      </c>
      <c r="O283" s="1" t="s">
        <v>7</v>
      </c>
    </row>
    <row r="284" spans="2:15" x14ac:dyDescent="0.25">
      <c r="B284" s="1">
        <v>223</v>
      </c>
      <c r="C284" s="1" t="s">
        <v>1088</v>
      </c>
      <c r="D284" s="1" t="s">
        <v>1089</v>
      </c>
      <c r="E284" s="6">
        <v>0</v>
      </c>
      <c r="F284" s="6">
        <v>120</v>
      </c>
      <c r="G284" s="6">
        <v>120</v>
      </c>
      <c r="H284" s="10">
        <f t="shared" si="4"/>
        <v>0.12</v>
      </c>
      <c r="I284" s="1" t="s">
        <v>10</v>
      </c>
      <c r="J284" s="1" t="s">
        <v>4</v>
      </c>
      <c r="K284" s="1" t="s">
        <v>12</v>
      </c>
      <c r="L284" s="1" t="s">
        <v>16</v>
      </c>
      <c r="M284" s="1" t="s">
        <v>131</v>
      </c>
      <c r="N284" s="1" t="s">
        <v>1108</v>
      </c>
      <c r="O284" s="1" t="s">
        <v>7</v>
      </c>
    </row>
    <row r="285" spans="2:15" x14ac:dyDescent="0.25">
      <c r="B285" s="1">
        <v>224</v>
      </c>
      <c r="C285" s="1" t="s">
        <v>583</v>
      </c>
      <c r="D285" s="1" t="s">
        <v>584</v>
      </c>
      <c r="E285" s="6">
        <v>0</v>
      </c>
      <c r="F285" s="6">
        <v>520</v>
      </c>
      <c r="G285" s="6">
        <v>520</v>
      </c>
      <c r="H285" s="10">
        <f t="shared" si="4"/>
        <v>0.52</v>
      </c>
      <c r="I285" s="1" t="s">
        <v>10</v>
      </c>
      <c r="J285" s="1" t="s">
        <v>4</v>
      </c>
      <c r="K285" s="1" t="s">
        <v>12</v>
      </c>
      <c r="L285" s="1" t="s">
        <v>16</v>
      </c>
      <c r="M285" s="1" t="s">
        <v>131</v>
      </c>
      <c r="N285" s="1" t="s">
        <v>1108</v>
      </c>
      <c r="O285" s="1" t="s">
        <v>7</v>
      </c>
    </row>
    <row r="286" spans="2:15" x14ac:dyDescent="0.25">
      <c r="B286" s="1">
        <v>225</v>
      </c>
      <c r="C286" s="1" t="s">
        <v>286</v>
      </c>
      <c r="D286" s="1" t="s">
        <v>287</v>
      </c>
      <c r="E286" s="6">
        <v>0</v>
      </c>
      <c r="F286" s="6">
        <v>220</v>
      </c>
      <c r="G286" s="6">
        <v>220</v>
      </c>
      <c r="H286" s="10">
        <f t="shared" si="4"/>
        <v>0.22</v>
      </c>
      <c r="I286" s="1" t="s">
        <v>10</v>
      </c>
      <c r="J286" s="1" t="s">
        <v>4</v>
      </c>
      <c r="K286" s="1" t="s">
        <v>12</v>
      </c>
      <c r="L286" s="1" t="s">
        <v>16</v>
      </c>
      <c r="M286" s="1" t="s">
        <v>131</v>
      </c>
      <c r="N286" s="1" t="s">
        <v>1108</v>
      </c>
      <c r="O286" s="1" t="s">
        <v>7</v>
      </c>
    </row>
    <row r="287" spans="2:15" x14ac:dyDescent="0.25">
      <c r="B287" s="1">
        <v>226</v>
      </c>
      <c r="C287" s="1" t="s">
        <v>1041</v>
      </c>
      <c r="D287" s="1" t="s">
        <v>1042</v>
      </c>
      <c r="E287" s="6">
        <v>0</v>
      </c>
      <c r="F287" s="6">
        <v>1750</v>
      </c>
      <c r="G287" s="6">
        <v>1750</v>
      </c>
      <c r="H287" s="10">
        <f t="shared" si="4"/>
        <v>1.75</v>
      </c>
      <c r="I287" s="1" t="s">
        <v>10</v>
      </c>
      <c r="J287" s="1" t="s">
        <v>11</v>
      </c>
      <c r="K287" s="1" t="s">
        <v>12</v>
      </c>
      <c r="L287" s="1" t="s">
        <v>13</v>
      </c>
      <c r="M287" s="1" t="s">
        <v>131</v>
      </c>
      <c r="N287" s="1" t="s">
        <v>1108</v>
      </c>
      <c r="O287" s="1" t="s">
        <v>7</v>
      </c>
    </row>
    <row r="288" spans="2:15" x14ac:dyDescent="0.25">
      <c r="B288" s="1">
        <v>228</v>
      </c>
      <c r="C288" s="1" t="s">
        <v>161</v>
      </c>
      <c r="D288" s="1" t="s">
        <v>162</v>
      </c>
      <c r="E288" s="6">
        <v>0</v>
      </c>
      <c r="F288" s="6">
        <v>40</v>
      </c>
      <c r="G288" s="6">
        <v>40</v>
      </c>
      <c r="H288" s="10">
        <f t="shared" si="4"/>
        <v>0.04</v>
      </c>
      <c r="I288" s="1" t="s">
        <v>10</v>
      </c>
      <c r="J288" s="1" t="s">
        <v>4</v>
      </c>
      <c r="K288" s="1" t="s">
        <v>12</v>
      </c>
      <c r="L288" s="1" t="s">
        <v>16</v>
      </c>
      <c r="M288" s="1" t="s">
        <v>131</v>
      </c>
      <c r="N288" s="1" t="s">
        <v>1108</v>
      </c>
      <c r="O288" s="1" t="s">
        <v>7</v>
      </c>
    </row>
    <row r="289" spans="2:15" x14ac:dyDescent="0.25">
      <c r="B289" s="1">
        <v>228</v>
      </c>
      <c r="C289" s="1" t="s">
        <v>161</v>
      </c>
      <c r="D289" s="1" t="s">
        <v>162</v>
      </c>
      <c r="E289" s="6">
        <v>40</v>
      </c>
      <c r="F289" s="6">
        <v>874</v>
      </c>
      <c r="G289" s="6">
        <v>834</v>
      </c>
      <c r="H289" s="10">
        <f t="shared" si="4"/>
        <v>0.83399999999999996</v>
      </c>
      <c r="I289" s="1" t="s">
        <v>10</v>
      </c>
      <c r="J289" s="1" t="s">
        <v>4</v>
      </c>
      <c r="K289" s="1" t="s">
        <v>12</v>
      </c>
      <c r="L289" s="1" t="s">
        <v>16</v>
      </c>
      <c r="M289" s="1" t="s">
        <v>131</v>
      </c>
      <c r="N289" s="1" t="s">
        <v>1108</v>
      </c>
      <c r="O289" s="1" t="s">
        <v>7</v>
      </c>
    </row>
    <row r="290" spans="2:15" x14ac:dyDescent="0.25">
      <c r="B290" s="1">
        <v>229</v>
      </c>
      <c r="C290" s="1" t="s">
        <v>585</v>
      </c>
      <c r="D290" s="1" t="s">
        <v>586</v>
      </c>
      <c r="E290" s="6">
        <v>0</v>
      </c>
      <c r="F290" s="6">
        <v>80</v>
      </c>
      <c r="G290" s="6">
        <v>80</v>
      </c>
      <c r="H290" s="10">
        <f t="shared" si="4"/>
        <v>0.08</v>
      </c>
      <c r="I290" s="1" t="s">
        <v>10</v>
      </c>
      <c r="J290" s="1" t="s">
        <v>4</v>
      </c>
      <c r="K290" s="1" t="s">
        <v>12</v>
      </c>
      <c r="L290" s="1" t="s">
        <v>16</v>
      </c>
      <c r="M290" s="1" t="s">
        <v>131</v>
      </c>
      <c r="N290" s="1" t="s">
        <v>1108</v>
      </c>
      <c r="O290" s="1" t="s">
        <v>7</v>
      </c>
    </row>
    <row r="291" spans="2:15" x14ac:dyDescent="0.25">
      <c r="B291" s="1">
        <v>230</v>
      </c>
      <c r="C291" s="1" t="s">
        <v>113</v>
      </c>
      <c r="D291" s="1" t="s">
        <v>114</v>
      </c>
      <c r="E291" s="6">
        <v>0</v>
      </c>
      <c r="F291" s="6">
        <v>220</v>
      </c>
      <c r="G291" s="6">
        <v>220</v>
      </c>
      <c r="H291" s="10">
        <f t="shared" si="4"/>
        <v>0.22</v>
      </c>
      <c r="I291" s="1" t="s">
        <v>10</v>
      </c>
      <c r="J291" s="1" t="s">
        <v>4</v>
      </c>
      <c r="K291" s="1" t="s">
        <v>12</v>
      </c>
      <c r="L291" s="1" t="s">
        <v>16</v>
      </c>
      <c r="M291" s="1" t="s">
        <v>131</v>
      </c>
      <c r="N291" s="1" t="s">
        <v>1108</v>
      </c>
      <c r="O291" s="1" t="s">
        <v>7</v>
      </c>
    </row>
    <row r="292" spans="2:15" x14ac:dyDescent="0.25">
      <c r="B292" s="1">
        <v>231</v>
      </c>
      <c r="C292" s="1" t="s">
        <v>139</v>
      </c>
      <c r="D292" s="1" t="s">
        <v>140</v>
      </c>
      <c r="E292" s="6">
        <v>0</v>
      </c>
      <c r="F292" s="6">
        <v>300</v>
      </c>
      <c r="G292" s="6">
        <v>300</v>
      </c>
      <c r="H292" s="10">
        <f t="shared" si="4"/>
        <v>0.3</v>
      </c>
      <c r="I292" s="1" t="s">
        <v>10</v>
      </c>
      <c r="J292" s="1" t="s">
        <v>4</v>
      </c>
      <c r="K292" s="1" t="s">
        <v>12</v>
      </c>
      <c r="L292" s="1" t="s">
        <v>16</v>
      </c>
      <c r="M292" s="1" t="s">
        <v>131</v>
      </c>
      <c r="N292" s="1" t="s">
        <v>1108</v>
      </c>
      <c r="O292" s="1" t="s">
        <v>7</v>
      </c>
    </row>
    <row r="293" spans="2:15" x14ac:dyDescent="0.25">
      <c r="B293" s="1">
        <v>232</v>
      </c>
      <c r="C293" s="1" t="s">
        <v>288</v>
      </c>
      <c r="D293" s="1" t="s">
        <v>289</v>
      </c>
      <c r="E293" s="6">
        <v>0</v>
      </c>
      <c r="F293" s="6">
        <v>120</v>
      </c>
      <c r="G293" s="6">
        <v>120</v>
      </c>
      <c r="H293" s="10">
        <f t="shared" si="4"/>
        <v>0.12</v>
      </c>
      <c r="I293" s="1" t="s">
        <v>10</v>
      </c>
      <c r="J293" s="1" t="s">
        <v>4</v>
      </c>
      <c r="K293" s="1" t="s">
        <v>12</v>
      </c>
      <c r="L293" s="1" t="s">
        <v>16</v>
      </c>
      <c r="M293" s="1" t="s">
        <v>131</v>
      </c>
      <c r="N293" s="1" t="s">
        <v>1108</v>
      </c>
      <c r="O293" s="1" t="s">
        <v>7</v>
      </c>
    </row>
    <row r="294" spans="2:15" x14ac:dyDescent="0.25">
      <c r="B294" s="1">
        <v>233</v>
      </c>
      <c r="C294" s="1" t="s">
        <v>587</v>
      </c>
      <c r="D294" s="1" t="s">
        <v>588</v>
      </c>
      <c r="E294" s="6">
        <v>0</v>
      </c>
      <c r="F294" s="6">
        <v>184</v>
      </c>
      <c r="G294" s="6">
        <v>184</v>
      </c>
      <c r="H294" s="10">
        <f t="shared" si="4"/>
        <v>0.184</v>
      </c>
      <c r="I294" s="1" t="s">
        <v>10</v>
      </c>
      <c r="J294" s="1" t="s">
        <v>4</v>
      </c>
      <c r="K294" s="1" t="s">
        <v>12</v>
      </c>
      <c r="L294" s="1" t="s">
        <v>16</v>
      </c>
      <c r="M294" s="1" t="s">
        <v>131</v>
      </c>
      <c r="N294" s="1" t="s">
        <v>1108</v>
      </c>
      <c r="O294" s="1" t="s">
        <v>7</v>
      </c>
    </row>
    <row r="295" spans="2:15" x14ac:dyDescent="0.25">
      <c r="B295" s="1">
        <v>234</v>
      </c>
      <c r="C295" s="1" t="s">
        <v>955</v>
      </c>
      <c r="D295" s="1" t="s">
        <v>956</v>
      </c>
      <c r="E295" s="6">
        <v>0</v>
      </c>
      <c r="F295" s="6">
        <v>640</v>
      </c>
      <c r="G295" s="6">
        <v>640</v>
      </c>
      <c r="H295" s="10">
        <f t="shared" si="4"/>
        <v>0.64</v>
      </c>
      <c r="I295" s="1" t="s">
        <v>10</v>
      </c>
      <c r="J295" s="1" t="s">
        <v>4</v>
      </c>
      <c r="K295" s="1" t="s">
        <v>12</v>
      </c>
      <c r="L295" s="1" t="s">
        <v>13</v>
      </c>
      <c r="M295" s="1" t="s">
        <v>131</v>
      </c>
      <c r="N295" s="1" t="s">
        <v>1108</v>
      </c>
      <c r="O295" s="1" t="s">
        <v>7</v>
      </c>
    </row>
    <row r="296" spans="2:15" x14ac:dyDescent="0.25">
      <c r="B296" s="1">
        <v>235</v>
      </c>
      <c r="C296" s="1" t="s">
        <v>589</v>
      </c>
      <c r="D296" s="1" t="s">
        <v>590</v>
      </c>
      <c r="E296" s="6">
        <v>0</v>
      </c>
      <c r="F296" s="6">
        <v>60360</v>
      </c>
      <c r="G296" s="6">
        <v>60360</v>
      </c>
      <c r="H296" s="10">
        <f t="shared" si="4"/>
        <v>60.36</v>
      </c>
      <c r="I296" s="1" t="s">
        <v>3</v>
      </c>
      <c r="J296" s="1" t="s">
        <v>4</v>
      </c>
      <c r="K296" s="1" t="s">
        <v>5</v>
      </c>
      <c r="L296" s="1" t="s">
        <v>26</v>
      </c>
      <c r="M296" s="1" t="s">
        <v>131</v>
      </c>
      <c r="N296" s="1" t="s">
        <v>1108</v>
      </c>
      <c r="O296" s="1" t="s">
        <v>7</v>
      </c>
    </row>
    <row r="297" spans="2:15" x14ac:dyDescent="0.25">
      <c r="B297" s="1">
        <v>236</v>
      </c>
      <c r="C297" s="1" t="s">
        <v>591</v>
      </c>
      <c r="D297" s="1" t="s">
        <v>592</v>
      </c>
      <c r="E297" s="6">
        <v>0</v>
      </c>
      <c r="F297" s="6">
        <v>74</v>
      </c>
      <c r="G297" s="6">
        <v>74</v>
      </c>
      <c r="H297" s="10">
        <f t="shared" si="4"/>
        <v>7.3999999999999996E-2</v>
      </c>
      <c r="I297" s="1" t="s">
        <v>10</v>
      </c>
      <c r="J297" s="1" t="s">
        <v>4</v>
      </c>
      <c r="K297" s="1" t="s">
        <v>12</v>
      </c>
      <c r="L297" s="1" t="s">
        <v>16</v>
      </c>
      <c r="M297" s="1" t="s">
        <v>131</v>
      </c>
      <c r="N297" s="1" t="s">
        <v>1108</v>
      </c>
      <c r="O297" s="1" t="s">
        <v>7</v>
      </c>
    </row>
    <row r="298" spans="2:15" x14ac:dyDescent="0.25">
      <c r="B298" s="1">
        <v>237</v>
      </c>
      <c r="C298" s="1" t="s">
        <v>593</v>
      </c>
      <c r="D298" s="1" t="s">
        <v>594</v>
      </c>
      <c r="E298" s="6">
        <v>0</v>
      </c>
      <c r="F298" s="6">
        <v>550</v>
      </c>
      <c r="G298" s="6">
        <v>550</v>
      </c>
      <c r="H298" s="10">
        <f t="shared" si="4"/>
        <v>0.55000000000000004</v>
      </c>
      <c r="I298" s="1" t="s">
        <v>21</v>
      </c>
      <c r="J298" s="1" t="s">
        <v>4</v>
      </c>
      <c r="K298" s="1" t="s">
        <v>12</v>
      </c>
      <c r="L298" s="1" t="s">
        <v>16</v>
      </c>
      <c r="M298" s="1" t="s">
        <v>131</v>
      </c>
      <c r="N298" s="1" t="s">
        <v>1108</v>
      </c>
      <c r="O298" s="1" t="s">
        <v>7</v>
      </c>
    </row>
    <row r="299" spans="2:15" x14ac:dyDescent="0.25">
      <c r="B299" s="1">
        <v>238</v>
      </c>
      <c r="C299" s="1" t="s">
        <v>595</v>
      </c>
      <c r="D299" s="1" t="s">
        <v>596</v>
      </c>
      <c r="E299" s="6">
        <v>0</v>
      </c>
      <c r="F299" s="6">
        <v>602</v>
      </c>
      <c r="G299" s="6">
        <v>602</v>
      </c>
      <c r="H299" s="10">
        <f t="shared" si="4"/>
        <v>0.60199999999999998</v>
      </c>
      <c r="I299" s="1" t="s">
        <v>3</v>
      </c>
      <c r="J299" s="1" t="s">
        <v>4</v>
      </c>
      <c r="K299" s="1" t="s">
        <v>106</v>
      </c>
      <c r="L299" s="1" t="s">
        <v>26</v>
      </c>
      <c r="M299" s="1" t="s">
        <v>131</v>
      </c>
      <c r="N299" s="1" t="s">
        <v>1108</v>
      </c>
      <c r="O299" s="1" t="s">
        <v>7</v>
      </c>
    </row>
    <row r="300" spans="2:15" x14ac:dyDescent="0.25">
      <c r="B300" s="1">
        <v>239</v>
      </c>
      <c r="C300" s="1" t="s">
        <v>597</v>
      </c>
      <c r="D300" s="1" t="s">
        <v>598</v>
      </c>
      <c r="E300" s="6">
        <v>0</v>
      </c>
      <c r="F300" s="6">
        <v>130</v>
      </c>
      <c r="G300" s="6">
        <v>130</v>
      </c>
      <c r="H300" s="10">
        <f t="shared" si="4"/>
        <v>0.13</v>
      </c>
      <c r="I300" s="1" t="s">
        <v>10</v>
      </c>
      <c r="J300" s="1" t="s">
        <v>4</v>
      </c>
      <c r="K300" s="1" t="s">
        <v>12</v>
      </c>
      <c r="L300" s="1" t="s">
        <v>16</v>
      </c>
      <c r="M300" s="1" t="s">
        <v>131</v>
      </c>
      <c r="N300" s="1" t="s">
        <v>1108</v>
      </c>
      <c r="O300" s="1" t="s">
        <v>7</v>
      </c>
    </row>
    <row r="301" spans="2:15" x14ac:dyDescent="0.25">
      <c r="B301" s="1">
        <v>240</v>
      </c>
      <c r="C301" s="1" t="s">
        <v>290</v>
      </c>
      <c r="D301" s="1" t="s">
        <v>291</v>
      </c>
      <c r="E301" s="6">
        <v>0</v>
      </c>
      <c r="F301" s="6">
        <v>100</v>
      </c>
      <c r="G301" s="6">
        <v>100</v>
      </c>
      <c r="H301" s="10">
        <f t="shared" si="4"/>
        <v>0.1</v>
      </c>
      <c r="I301" s="1" t="s">
        <v>10</v>
      </c>
      <c r="J301" s="1" t="s">
        <v>4</v>
      </c>
      <c r="K301" s="1" t="s">
        <v>12</v>
      </c>
      <c r="L301" s="1" t="s">
        <v>16</v>
      </c>
      <c r="M301" s="1" t="s">
        <v>131</v>
      </c>
      <c r="N301" s="1" t="s">
        <v>1108</v>
      </c>
      <c r="O301" s="1" t="s">
        <v>7</v>
      </c>
    </row>
    <row r="302" spans="2:15" x14ac:dyDescent="0.25">
      <c r="B302" s="1">
        <v>241</v>
      </c>
      <c r="C302" s="1" t="s">
        <v>919</v>
      </c>
      <c r="D302" s="1" t="s">
        <v>920</v>
      </c>
      <c r="E302" s="6">
        <v>0</v>
      </c>
      <c r="F302" s="6">
        <v>82</v>
      </c>
      <c r="G302" s="6">
        <v>82</v>
      </c>
      <c r="H302" s="10">
        <f t="shared" si="4"/>
        <v>8.2000000000000003E-2</v>
      </c>
      <c r="I302" s="1" t="s">
        <v>10</v>
      </c>
      <c r="J302" s="1" t="s">
        <v>4</v>
      </c>
      <c r="K302" s="1" t="s">
        <v>12</v>
      </c>
      <c r="L302" s="1" t="s">
        <v>16</v>
      </c>
      <c r="M302" s="1" t="s">
        <v>131</v>
      </c>
      <c r="N302" s="1" t="s">
        <v>1108</v>
      </c>
      <c r="O302" s="1" t="s">
        <v>7</v>
      </c>
    </row>
    <row r="303" spans="2:15" x14ac:dyDescent="0.25">
      <c r="B303" s="1">
        <v>241</v>
      </c>
      <c r="C303" s="1" t="s">
        <v>919</v>
      </c>
      <c r="D303" s="1" t="s">
        <v>920</v>
      </c>
      <c r="E303" s="6">
        <v>82</v>
      </c>
      <c r="F303" s="6">
        <v>1090</v>
      </c>
      <c r="G303" s="6">
        <v>1008</v>
      </c>
      <c r="H303" s="10">
        <f t="shared" si="4"/>
        <v>1.008</v>
      </c>
      <c r="I303" s="1" t="s">
        <v>10</v>
      </c>
      <c r="J303" s="1" t="s">
        <v>4</v>
      </c>
      <c r="K303" s="1" t="s">
        <v>5</v>
      </c>
      <c r="L303" s="1" t="s">
        <v>13</v>
      </c>
      <c r="M303" s="1" t="s">
        <v>131</v>
      </c>
      <c r="N303" s="1" t="s">
        <v>1108</v>
      </c>
      <c r="O303" s="1" t="s">
        <v>7</v>
      </c>
    </row>
    <row r="304" spans="2:15" x14ac:dyDescent="0.25">
      <c r="B304" s="1">
        <v>241</v>
      </c>
      <c r="C304" s="1" t="s">
        <v>1055</v>
      </c>
      <c r="D304" s="1" t="s">
        <v>920</v>
      </c>
      <c r="E304" s="6">
        <v>82</v>
      </c>
      <c r="F304" s="6">
        <v>1090</v>
      </c>
      <c r="G304" s="6">
        <v>1008</v>
      </c>
      <c r="H304" s="10">
        <f t="shared" si="4"/>
        <v>1.008</v>
      </c>
      <c r="I304" s="1" t="s">
        <v>10</v>
      </c>
      <c r="J304" s="1" t="s">
        <v>4</v>
      </c>
      <c r="K304" s="1" t="s">
        <v>12</v>
      </c>
      <c r="L304" s="1" t="s">
        <v>13</v>
      </c>
      <c r="M304" s="1" t="s">
        <v>131</v>
      </c>
      <c r="N304" s="1" t="s">
        <v>1108</v>
      </c>
      <c r="O304" s="1" t="s">
        <v>7</v>
      </c>
    </row>
    <row r="305" spans="2:15" x14ac:dyDescent="0.25">
      <c r="B305" s="1">
        <v>507</v>
      </c>
      <c r="C305" s="1" t="s">
        <v>857</v>
      </c>
      <c r="D305" s="1" t="s">
        <v>858</v>
      </c>
      <c r="E305" s="6">
        <v>0</v>
      </c>
      <c r="F305" s="6">
        <v>932</v>
      </c>
      <c r="G305" s="6">
        <v>932</v>
      </c>
      <c r="H305" s="10">
        <f t="shared" si="4"/>
        <v>0.93200000000000005</v>
      </c>
      <c r="I305" s="1" t="s">
        <v>3</v>
      </c>
      <c r="J305" s="1" t="s">
        <v>4</v>
      </c>
      <c r="K305" s="1" t="s">
        <v>5</v>
      </c>
      <c r="L305" s="1" t="s">
        <v>26</v>
      </c>
      <c r="M305" s="1" t="s">
        <v>131</v>
      </c>
      <c r="N305" s="1" t="s">
        <v>1108</v>
      </c>
      <c r="O305" s="1" t="s">
        <v>7</v>
      </c>
    </row>
    <row r="306" spans="2:15" x14ac:dyDescent="0.25">
      <c r="B306" s="1">
        <v>242</v>
      </c>
      <c r="C306" s="1" t="s">
        <v>292</v>
      </c>
      <c r="D306" s="1" t="s">
        <v>293</v>
      </c>
      <c r="E306" s="6">
        <v>0</v>
      </c>
      <c r="F306" s="6">
        <v>190</v>
      </c>
      <c r="G306" s="6">
        <v>190</v>
      </c>
      <c r="H306" s="10">
        <f t="shared" si="4"/>
        <v>0.19</v>
      </c>
      <c r="I306" s="1" t="s">
        <v>10</v>
      </c>
      <c r="J306" s="1" t="s">
        <v>4</v>
      </c>
      <c r="K306" s="1" t="s">
        <v>12</v>
      </c>
      <c r="L306" s="1" t="s">
        <v>16</v>
      </c>
      <c r="M306" s="1" t="s">
        <v>131</v>
      </c>
      <c r="N306" s="1" t="s">
        <v>1108</v>
      </c>
      <c r="O306" s="1" t="s">
        <v>7</v>
      </c>
    </row>
    <row r="307" spans="2:15" x14ac:dyDescent="0.25">
      <c r="B307" s="1">
        <v>243</v>
      </c>
      <c r="C307" s="1" t="s">
        <v>127</v>
      </c>
      <c r="D307" s="1" t="s">
        <v>128</v>
      </c>
      <c r="E307" s="6">
        <v>0</v>
      </c>
      <c r="F307" s="6">
        <v>131.9</v>
      </c>
      <c r="G307" s="6">
        <v>132</v>
      </c>
      <c r="H307" s="10">
        <f t="shared" si="4"/>
        <v>0.13200000000000001</v>
      </c>
      <c r="I307" s="1" t="s">
        <v>10</v>
      </c>
      <c r="J307" s="1" t="s">
        <v>4</v>
      </c>
      <c r="K307" s="1" t="s">
        <v>12</v>
      </c>
      <c r="L307" s="1" t="s">
        <v>16</v>
      </c>
      <c r="M307" s="1" t="s">
        <v>131</v>
      </c>
      <c r="N307" s="1" t="s">
        <v>1108</v>
      </c>
      <c r="O307" s="1" t="s">
        <v>7</v>
      </c>
    </row>
    <row r="308" spans="2:15" x14ac:dyDescent="0.25">
      <c r="B308" s="1">
        <v>244</v>
      </c>
      <c r="C308" s="1" t="s">
        <v>599</v>
      </c>
      <c r="D308" s="1" t="s">
        <v>600</v>
      </c>
      <c r="E308" s="6">
        <v>0</v>
      </c>
      <c r="F308" s="6">
        <v>210</v>
      </c>
      <c r="G308" s="6">
        <v>210</v>
      </c>
      <c r="H308" s="10">
        <f t="shared" si="4"/>
        <v>0.21</v>
      </c>
      <c r="I308" s="1" t="s">
        <v>10</v>
      </c>
      <c r="J308" s="1" t="s">
        <v>4</v>
      </c>
      <c r="K308" s="1" t="s">
        <v>12</v>
      </c>
      <c r="L308" s="1" t="s">
        <v>16</v>
      </c>
      <c r="M308" s="1" t="s">
        <v>131</v>
      </c>
      <c r="N308" s="1" t="s">
        <v>1108</v>
      </c>
      <c r="O308" s="1" t="s">
        <v>7</v>
      </c>
    </row>
    <row r="309" spans="2:15" x14ac:dyDescent="0.25">
      <c r="B309" s="1">
        <v>245</v>
      </c>
      <c r="C309" s="1" t="s">
        <v>601</v>
      </c>
      <c r="D309" s="1" t="s">
        <v>602</v>
      </c>
      <c r="E309" s="6">
        <v>0</v>
      </c>
      <c r="F309" s="6">
        <v>550</v>
      </c>
      <c r="G309" s="6">
        <v>550</v>
      </c>
      <c r="H309" s="10">
        <f t="shared" si="4"/>
        <v>0.55000000000000004</v>
      </c>
      <c r="I309" s="1" t="s">
        <v>10</v>
      </c>
      <c r="J309" s="1" t="s">
        <v>4</v>
      </c>
      <c r="K309" s="1" t="s">
        <v>12</v>
      </c>
      <c r="L309" s="1" t="s">
        <v>13</v>
      </c>
      <c r="M309" s="1" t="s">
        <v>131</v>
      </c>
      <c r="N309" s="1" t="s">
        <v>1108</v>
      </c>
      <c r="O309" s="1" t="s">
        <v>7</v>
      </c>
    </row>
    <row r="310" spans="2:15" x14ac:dyDescent="0.25">
      <c r="B310" s="1">
        <v>246</v>
      </c>
      <c r="C310" s="1" t="s">
        <v>1053</v>
      </c>
      <c r="D310" s="1" t="s">
        <v>1054</v>
      </c>
      <c r="E310" s="6">
        <v>0</v>
      </c>
      <c r="F310" s="6">
        <v>455.6</v>
      </c>
      <c r="G310" s="6">
        <v>456</v>
      </c>
      <c r="H310" s="10">
        <f t="shared" si="4"/>
        <v>0.45600000000000002</v>
      </c>
      <c r="I310" s="1" t="s">
        <v>10</v>
      </c>
      <c r="J310" s="1" t="s">
        <v>4</v>
      </c>
      <c r="K310" s="1" t="s">
        <v>12</v>
      </c>
      <c r="L310" s="1" t="s">
        <v>13</v>
      </c>
      <c r="M310" s="1" t="s">
        <v>131</v>
      </c>
      <c r="N310" s="1" t="s">
        <v>1108</v>
      </c>
      <c r="O310" s="1" t="s">
        <v>7</v>
      </c>
    </row>
    <row r="311" spans="2:15" x14ac:dyDescent="0.25">
      <c r="B311" s="1">
        <v>247</v>
      </c>
      <c r="C311" s="1" t="s">
        <v>215</v>
      </c>
      <c r="D311" s="1" t="s">
        <v>126</v>
      </c>
      <c r="E311" s="6">
        <v>0</v>
      </c>
      <c r="F311" s="6">
        <v>120</v>
      </c>
      <c r="G311" s="6">
        <v>120</v>
      </c>
      <c r="H311" s="10">
        <f t="shared" si="4"/>
        <v>0.12</v>
      </c>
      <c r="I311" s="1" t="s">
        <v>10</v>
      </c>
      <c r="J311" s="1" t="s">
        <v>4</v>
      </c>
      <c r="K311" s="1" t="s">
        <v>12</v>
      </c>
      <c r="L311" s="1" t="s">
        <v>13</v>
      </c>
      <c r="M311" s="1" t="s">
        <v>131</v>
      </c>
      <c r="N311" s="1" t="s">
        <v>1108</v>
      </c>
      <c r="O311" s="1" t="s">
        <v>7</v>
      </c>
    </row>
    <row r="312" spans="2:15" x14ac:dyDescent="0.25">
      <c r="B312" s="1">
        <v>247</v>
      </c>
      <c r="C312" s="1" t="s">
        <v>125</v>
      </c>
      <c r="D312" s="1" t="s">
        <v>126</v>
      </c>
      <c r="E312" s="6">
        <v>120</v>
      </c>
      <c r="F312" s="6">
        <v>702</v>
      </c>
      <c r="G312" s="6">
        <v>582</v>
      </c>
      <c r="H312" s="10">
        <f t="shared" si="4"/>
        <v>0.58199999999999996</v>
      </c>
      <c r="I312" s="1" t="s">
        <v>10</v>
      </c>
      <c r="J312" s="1" t="s">
        <v>4</v>
      </c>
      <c r="K312" s="1" t="s">
        <v>12</v>
      </c>
      <c r="L312" s="1" t="s">
        <v>16</v>
      </c>
      <c r="M312" s="1" t="s">
        <v>131</v>
      </c>
      <c r="N312" s="1" t="s">
        <v>1108</v>
      </c>
      <c r="O312" s="1" t="s">
        <v>7</v>
      </c>
    </row>
    <row r="313" spans="2:15" x14ac:dyDescent="0.25">
      <c r="B313" s="1">
        <v>248</v>
      </c>
      <c r="C313" s="1" t="s">
        <v>294</v>
      </c>
      <c r="D313" s="1" t="s">
        <v>295</v>
      </c>
      <c r="E313" s="6">
        <v>0</v>
      </c>
      <c r="F313" s="6">
        <v>120</v>
      </c>
      <c r="G313" s="6">
        <v>120</v>
      </c>
      <c r="H313" s="10">
        <f t="shared" si="4"/>
        <v>0.12</v>
      </c>
      <c r="I313" s="1" t="s">
        <v>10</v>
      </c>
      <c r="J313" s="1" t="s">
        <v>4</v>
      </c>
      <c r="K313" s="1" t="s">
        <v>12</v>
      </c>
      <c r="L313" s="1" t="s">
        <v>16</v>
      </c>
      <c r="M313" s="1" t="s">
        <v>131</v>
      </c>
      <c r="N313" s="1" t="s">
        <v>1108</v>
      </c>
      <c r="O313" s="1" t="s">
        <v>7</v>
      </c>
    </row>
    <row r="314" spans="2:15" x14ac:dyDescent="0.25">
      <c r="B314" s="1">
        <v>249</v>
      </c>
      <c r="C314" s="1" t="s">
        <v>947</v>
      </c>
      <c r="D314" s="1" t="s">
        <v>948</v>
      </c>
      <c r="E314" s="6">
        <v>0</v>
      </c>
      <c r="F314" s="6">
        <v>398.3</v>
      </c>
      <c r="G314" s="6">
        <v>398</v>
      </c>
      <c r="H314" s="10">
        <f t="shared" si="4"/>
        <v>0.39800000000000002</v>
      </c>
      <c r="I314" s="1" t="s">
        <v>10</v>
      </c>
      <c r="J314" s="1" t="s">
        <v>4</v>
      </c>
      <c r="K314" s="1" t="s">
        <v>12</v>
      </c>
      <c r="L314" s="1" t="s">
        <v>16</v>
      </c>
      <c r="M314" s="1" t="s">
        <v>131</v>
      </c>
      <c r="N314" s="1" t="s">
        <v>1108</v>
      </c>
      <c r="O314" s="1" t="s">
        <v>7</v>
      </c>
    </row>
    <row r="315" spans="2:15" x14ac:dyDescent="0.25">
      <c r="B315" s="1">
        <v>250</v>
      </c>
      <c r="C315" s="1" t="s">
        <v>1084</v>
      </c>
      <c r="D315" s="1" t="s">
        <v>1085</v>
      </c>
      <c r="E315" s="6">
        <v>0</v>
      </c>
      <c r="F315" s="6">
        <v>330</v>
      </c>
      <c r="G315" s="6">
        <v>330</v>
      </c>
      <c r="H315" s="10">
        <f t="shared" si="4"/>
        <v>0.33</v>
      </c>
      <c r="I315" s="1" t="s">
        <v>10</v>
      </c>
      <c r="J315" s="1" t="s">
        <v>4</v>
      </c>
      <c r="K315" s="1" t="s">
        <v>12</v>
      </c>
      <c r="L315" s="1" t="s">
        <v>16</v>
      </c>
      <c r="M315" s="1" t="s">
        <v>131</v>
      </c>
      <c r="N315" s="1" t="s">
        <v>1108</v>
      </c>
      <c r="O315" s="1" t="s">
        <v>7</v>
      </c>
    </row>
    <row r="316" spans="2:15" x14ac:dyDescent="0.25">
      <c r="B316" s="1">
        <v>251</v>
      </c>
      <c r="C316" s="1" t="s">
        <v>603</v>
      </c>
      <c r="D316" s="1" t="s">
        <v>604</v>
      </c>
      <c r="E316" s="6">
        <v>0</v>
      </c>
      <c r="F316" s="6">
        <v>320</v>
      </c>
      <c r="G316" s="6">
        <v>320</v>
      </c>
      <c r="H316" s="10">
        <f t="shared" si="4"/>
        <v>0.32</v>
      </c>
      <c r="I316" s="1" t="s">
        <v>10</v>
      </c>
      <c r="J316" s="1" t="s">
        <v>4</v>
      </c>
      <c r="K316" s="1" t="s">
        <v>12</v>
      </c>
      <c r="L316" s="1" t="s">
        <v>16</v>
      </c>
      <c r="M316" s="1" t="s">
        <v>131</v>
      </c>
      <c r="N316" s="1" t="s">
        <v>1108</v>
      </c>
      <c r="O316" s="1" t="s">
        <v>7</v>
      </c>
    </row>
    <row r="317" spans="2:15" x14ac:dyDescent="0.25">
      <c r="B317" s="1">
        <v>517</v>
      </c>
      <c r="C317" s="1" t="s">
        <v>877</v>
      </c>
      <c r="D317" s="1" t="s">
        <v>878</v>
      </c>
      <c r="E317" s="6">
        <v>0</v>
      </c>
      <c r="F317" s="6">
        <v>16090</v>
      </c>
      <c r="G317" s="6">
        <v>16090</v>
      </c>
      <c r="H317" s="10">
        <f t="shared" si="4"/>
        <v>16.09</v>
      </c>
      <c r="I317" s="1" t="s">
        <v>3</v>
      </c>
      <c r="J317" s="1" t="s">
        <v>4</v>
      </c>
      <c r="K317" s="1" t="s">
        <v>5</v>
      </c>
      <c r="L317" s="1" t="s">
        <v>26</v>
      </c>
      <c r="M317" s="1" t="s">
        <v>131</v>
      </c>
      <c r="N317" s="1" t="s">
        <v>1108</v>
      </c>
      <c r="O317" s="1" t="s">
        <v>7</v>
      </c>
    </row>
    <row r="318" spans="2:15" x14ac:dyDescent="0.25">
      <c r="B318" s="1">
        <v>252</v>
      </c>
      <c r="C318" s="1" t="s">
        <v>605</v>
      </c>
      <c r="D318" s="1" t="s">
        <v>606</v>
      </c>
      <c r="E318" s="6">
        <v>0</v>
      </c>
      <c r="F318" s="6">
        <v>66200</v>
      </c>
      <c r="G318" s="6">
        <v>66200</v>
      </c>
      <c r="H318" s="10">
        <f t="shared" si="4"/>
        <v>66.2</v>
      </c>
      <c r="I318" s="1" t="s">
        <v>3</v>
      </c>
      <c r="J318" s="1" t="s">
        <v>4</v>
      </c>
      <c r="K318" s="1" t="s">
        <v>5</v>
      </c>
      <c r="L318" s="1" t="s">
        <v>566</v>
      </c>
      <c r="M318" s="1" t="s">
        <v>131</v>
      </c>
      <c r="N318" s="1" t="s">
        <v>1108</v>
      </c>
      <c r="O318" s="1" t="s">
        <v>7</v>
      </c>
    </row>
    <row r="319" spans="2:15" x14ac:dyDescent="0.25">
      <c r="B319" s="1">
        <v>253</v>
      </c>
      <c r="C319" s="1" t="s">
        <v>607</v>
      </c>
      <c r="D319" s="1" t="s">
        <v>608</v>
      </c>
      <c r="E319" s="6">
        <v>0</v>
      </c>
      <c r="F319" s="6">
        <v>55800</v>
      </c>
      <c r="G319" s="6">
        <v>55800</v>
      </c>
      <c r="H319" s="10">
        <f t="shared" si="4"/>
        <v>55.8</v>
      </c>
      <c r="I319" s="1" t="s">
        <v>3</v>
      </c>
      <c r="J319" s="1" t="s">
        <v>4</v>
      </c>
      <c r="K319" s="1" t="s">
        <v>5</v>
      </c>
      <c r="L319" s="1" t="s">
        <v>6</v>
      </c>
      <c r="M319" s="1" t="s">
        <v>131</v>
      </c>
      <c r="N319" s="1" t="s">
        <v>1108</v>
      </c>
      <c r="O319" s="1" t="s">
        <v>7</v>
      </c>
    </row>
    <row r="320" spans="2:15" x14ac:dyDescent="0.25">
      <c r="B320" s="1">
        <v>254</v>
      </c>
      <c r="C320" s="1" t="s">
        <v>190</v>
      </c>
      <c r="D320" s="1" t="s">
        <v>191</v>
      </c>
      <c r="E320" s="6">
        <v>0</v>
      </c>
      <c r="F320" s="6">
        <v>236.3</v>
      </c>
      <c r="G320" s="6">
        <v>236</v>
      </c>
      <c r="H320" s="10">
        <f t="shared" si="4"/>
        <v>0.23599999999999999</v>
      </c>
      <c r="I320" s="1" t="s">
        <v>10</v>
      </c>
      <c r="J320" s="1" t="s">
        <v>4</v>
      </c>
      <c r="K320" s="1" t="s">
        <v>12</v>
      </c>
      <c r="L320" s="1" t="s">
        <v>16</v>
      </c>
      <c r="M320" s="1" t="s">
        <v>131</v>
      </c>
      <c r="N320" s="1" t="s">
        <v>1108</v>
      </c>
      <c r="O320" s="1" t="s">
        <v>7</v>
      </c>
    </row>
    <row r="321" spans="2:15" x14ac:dyDescent="0.25">
      <c r="B321" s="1">
        <v>255</v>
      </c>
      <c r="C321" s="1" t="s">
        <v>609</v>
      </c>
      <c r="D321" s="1" t="s">
        <v>610</v>
      </c>
      <c r="E321" s="6">
        <v>0</v>
      </c>
      <c r="F321" s="6">
        <v>41.2</v>
      </c>
      <c r="G321" s="6">
        <v>41</v>
      </c>
      <c r="H321" s="10">
        <f t="shared" si="4"/>
        <v>4.1000000000000002E-2</v>
      </c>
      <c r="I321" s="1" t="s">
        <v>10</v>
      </c>
      <c r="J321" s="1" t="s">
        <v>4</v>
      </c>
      <c r="K321" s="1" t="s">
        <v>5</v>
      </c>
      <c r="L321" s="1" t="s">
        <v>6</v>
      </c>
      <c r="M321" s="1" t="s">
        <v>131</v>
      </c>
      <c r="N321" s="1" t="s">
        <v>1108</v>
      </c>
      <c r="O321" s="1" t="s">
        <v>7</v>
      </c>
    </row>
    <row r="322" spans="2:15" x14ac:dyDescent="0.25">
      <c r="B322" s="1">
        <v>257</v>
      </c>
      <c r="C322" s="1" t="s">
        <v>611</v>
      </c>
      <c r="D322" s="1" t="s">
        <v>612</v>
      </c>
      <c r="E322" s="6">
        <v>0</v>
      </c>
      <c r="F322" s="6">
        <v>66</v>
      </c>
      <c r="G322" s="6">
        <v>66</v>
      </c>
      <c r="H322" s="10">
        <f t="shared" si="4"/>
        <v>6.6000000000000003E-2</v>
      </c>
      <c r="I322" s="1" t="s">
        <v>10</v>
      </c>
      <c r="J322" s="1" t="s">
        <v>4</v>
      </c>
      <c r="K322" s="1" t="s">
        <v>12</v>
      </c>
      <c r="L322" s="1" t="s">
        <v>16</v>
      </c>
      <c r="M322" s="1" t="s">
        <v>131</v>
      </c>
      <c r="N322" s="1" t="s">
        <v>1108</v>
      </c>
      <c r="O322" s="1" t="s">
        <v>7</v>
      </c>
    </row>
    <row r="323" spans="2:15" x14ac:dyDescent="0.25">
      <c r="B323" s="1">
        <v>258</v>
      </c>
      <c r="C323" s="1" t="s">
        <v>613</v>
      </c>
      <c r="D323" s="1" t="s">
        <v>614</v>
      </c>
      <c r="E323" s="6">
        <v>0</v>
      </c>
      <c r="F323" s="6">
        <v>87</v>
      </c>
      <c r="G323" s="6">
        <v>87</v>
      </c>
      <c r="H323" s="10">
        <f t="shared" si="4"/>
        <v>8.6999999999999994E-2</v>
      </c>
      <c r="I323" s="1" t="s">
        <v>10</v>
      </c>
      <c r="J323" s="1" t="s">
        <v>4</v>
      </c>
      <c r="K323" s="1" t="s">
        <v>12</v>
      </c>
      <c r="L323" s="1" t="s">
        <v>16</v>
      </c>
      <c r="M323" s="1" t="s">
        <v>131</v>
      </c>
      <c r="N323" s="1" t="s">
        <v>1108</v>
      </c>
      <c r="O323" s="1" t="s">
        <v>7</v>
      </c>
    </row>
    <row r="324" spans="2:15" x14ac:dyDescent="0.25">
      <c r="B324" s="1">
        <v>259</v>
      </c>
      <c r="C324" s="1" t="s">
        <v>615</v>
      </c>
      <c r="D324" s="1" t="s">
        <v>616</v>
      </c>
      <c r="E324" s="6">
        <v>0</v>
      </c>
      <c r="F324" s="6">
        <v>680</v>
      </c>
      <c r="G324" s="6">
        <v>680</v>
      </c>
      <c r="H324" s="10">
        <f t="shared" ref="H324:H387" si="5">G324/1000</f>
        <v>0.68</v>
      </c>
      <c r="I324" s="1" t="s">
        <v>10</v>
      </c>
      <c r="J324" s="1" t="s">
        <v>4</v>
      </c>
      <c r="K324" s="1" t="s">
        <v>5</v>
      </c>
      <c r="L324" s="1" t="s">
        <v>6</v>
      </c>
      <c r="M324" s="1" t="s">
        <v>131</v>
      </c>
      <c r="N324" s="1" t="s">
        <v>1108</v>
      </c>
      <c r="O324" s="1" t="s">
        <v>7</v>
      </c>
    </row>
    <row r="325" spans="2:15" x14ac:dyDescent="0.25">
      <c r="B325" s="1">
        <v>260</v>
      </c>
      <c r="C325" s="1" t="s">
        <v>617</v>
      </c>
      <c r="D325" s="1" t="s">
        <v>618</v>
      </c>
      <c r="E325" s="6">
        <v>0</v>
      </c>
      <c r="F325" s="6">
        <v>120</v>
      </c>
      <c r="G325" s="6">
        <v>120</v>
      </c>
      <c r="H325" s="10">
        <f t="shared" si="5"/>
        <v>0.12</v>
      </c>
      <c r="I325" s="1" t="s">
        <v>10</v>
      </c>
      <c r="J325" s="1" t="s">
        <v>4</v>
      </c>
      <c r="K325" s="1" t="s">
        <v>12</v>
      </c>
      <c r="L325" s="1" t="s">
        <v>16</v>
      </c>
      <c r="M325" s="1" t="s">
        <v>131</v>
      </c>
      <c r="N325" s="1" t="s">
        <v>1108</v>
      </c>
      <c r="O325" s="1" t="s">
        <v>7</v>
      </c>
    </row>
    <row r="326" spans="2:15" x14ac:dyDescent="0.25">
      <c r="B326" s="1">
        <v>261</v>
      </c>
      <c r="C326" s="1" t="s">
        <v>619</v>
      </c>
      <c r="D326" s="1" t="s">
        <v>620</v>
      </c>
      <c r="E326" s="6">
        <v>0</v>
      </c>
      <c r="F326" s="6">
        <v>65</v>
      </c>
      <c r="G326" s="6">
        <v>65</v>
      </c>
      <c r="H326" s="10">
        <f t="shared" si="5"/>
        <v>6.5000000000000002E-2</v>
      </c>
      <c r="I326" s="1" t="s">
        <v>10</v>
      </c>
      <c r="J326" s="1" t="s">
        <v>4</v>
      </c>
      <c r="K326" s="1" t="s">
        <v>12</v>
      </c>
      <c r="L326" s="1" t="s">
        <v>16</v>
      </c>
      <c r="M326" s="1" t="s">
        <v>131</v>
      </c>
      <c r="N326" s="1" t="s">
        <v>1108</v>
      </c>
      <c r="O326" s="1" t="s">
        <v>7</v>
      </c>
    </row>
    <row r="327" spans="2:15" x14ac:dyDescent="0.25">
      <c r="B327" s="1">
        <v>83</v>
      </c>
      <c r="C327" s="1" t="s">
        <v>1045</v>
      </c>
      <c r="D327" s="1" t="s">
        <v>1047</v>
      </c>
      <c r="E327" s="6">
        <v>0</v>
      </c>
      <c r="F327" s="6">
        <v>350</v>
      </c>
      <c r="G327" s="6">
        <v>350</v>
      </c>
      <c r="H327" s="10">
        <f t="shared" si="5"/>
        <v>0.35</v>
      </c>
      <c r="I327" s="1" t="s">
        <v>10</v>
      </c>
      <c r="J327" s="1" t="s">
        <v>4</v>
      </c>
      <c r="K327" s="1" t="s">
        <v>12</v>
      </c>
      <c r="L327" s="1" t="s">
        <v>16</v>
      </c>
      <c r="M327" s="1" t="s">
        <v>131</v>
      </c>
      <c r="N327" s="1" t="s">
        <v>1108</v>
      </c>
      <c r="O327" s="1" t="s">
        <v>7</v>
      </c>
    </row>
    <row r="328" spans="2:15" x14ac:dyDescent="0.25">
      <c r="B328" s="1">
        <v>262</v>
      </c>
      <c r="C328" s="1" t="s">
        <v>621</v>
      </c>
      <c r="D328" s="1" t="s">
        <v>622</v>
      </c>
      <c r="E328" s="6">
        <v>0</v>
      </c>
      <c r="F328" s="6">
        <v>120.3</v>
      </c>
      <c r="G328" s="6">
        <v>120</v>
      </c>
      <c r="H328" s="10">
        <f t="shared" si="5"/>
        <v>0.12</v>
      </c>
      <c r="I328" s="1" t="s">
        <v>10</v>
      </c>
      <c r="J328" s="1" t="s">
        <v>4</v>
      </c>
      <c r="K328" s="1" t="s">
        <v>12</v>
      </c>
      <c r="L328" s="1" t="s">
        <v>16</v>
      </c>
      <c r="M328" s="1" t="s">
        <v>131</v>
      </c>
      <c r="N328" s="1" t="s">
        <v>1108</v>
      </c>
      <c r="O328" s="1" t="s">
        <v>7</v>
      </c>
    </row>
    <row r="329" spans="2:15" x14ac:dyDescent="0.25">
      <c r="B329" s="1">
        <v>263</v>
      </c>
      <c r="C329" s="1" t="s">
        <v>1091</v>
      </c>
      <c r="D329" s="1" t="s">
        <v>1092</v>
      </c>
      <c r="E329" s="6">
        <v>0</v>
      </c>
      <c r="F329" s="6">
        <v>242</v>
      </c>
      <c r="G329" s="6">
        <v>242</v>
      </c>
      <c r="H329" s="10">
        <f t="shared" si="5"/>
        <v>0.24199999999999999</v>
      </c>
      <c r="I329" s="1" t="s">
        <v>10</v>
      </c>
      <c r="J329" s="1" t="s">
        <v>452</v>
      </c>
      <c r="K329" s="1" t="s">
        <v>29</v>
      </c>
      <c r="L329" s="1" t="s">
        <v>31</v>
      </c>
      <c r="M329" s="1" t="s">
        <v>131</v>
      </c>
      <c r="N329" s="1" t="s">
        <v>30</v>
      </c>
      <c r="O329" s="1" t="s">
        <v>30</v>
      </c>
    </row>
    <row r="330" spans="2:15" x14ac:dyDescent="0.25">
      <c r="B330" s="1">
        <v>264</v>
      </c>
      <c r="C330" s="1" t="s">
        <v>360</v>
      </c>
      <c r="D330" s="1" t="s">
        <v>361</v>
      </c>
      <c r="E330" s="6">
        <v>0</v>
      </c>
      <c r="F330" s="6">
        <v>492</v>
      </c>
      <c r="G330" s="6">
        <v>492</v>
      </c>
      <c r="H330" s="10">
        <f t="shared" si="5"/>
        <v>0.49199999999999999</v>
      </c>
      <c r="I330" s="1" t="s">
        <v>10</v>
      </c>
      <c r="J330" s="1" t="s">
        <v>4</v>
      </c>
      <c r="K330" s="1" t="s">
        <v>5</v>
      </c>
      <c r="L330" s="1" t="s">
        <v>6</v>
      </c>
      <c r="M330" s="1" t="s">
        <v>131</v>
      </c>
      <c r="N330" s="1" t="s">
        <v>1108</v>
      </c>
      <c r="O330" s="1" t="s">
        <v>7</v>
      </c>
    </row>
    <row r="331" spans="2:15" x14ac:dyDescent="0.25">
      <c r="B331" s="1">
        <v>264</v>
      </c>
      <c r="C331" s="1" t="s">
        <v>360</v>
      </c>
      <c r="D331" s="1" t="s">
        <v>361</v>
      </c>
      <c r="E331" s="6">
        <v>492</v>
      </c>
      <c r="F331" s="6">
        <v>5129</v>
      </c>
      <c r="G331" s="6">
        <v>4637</v>
      </c>
      <c r="H331" s="10">
        <f t="shared" si="5"/>
        <v>4.6369999999999996</v>
      </c>
      <c r="I331" s="1" t="s">
        <v>10</v>
      </c>
      <c r="J331" s="1" t="s">
        <v>160</v>
      </c>
      <c r="K331" s="1" t="s">
        <v>5</v>
      </c>
      <c r="L331" s="1" t="s">
        <v>6</v>
      </c>
      <c r="M331" s="1" t="s">
        <v>131</v>
      </c>
      <c r="N331" s="1" t="s">
        <v>1108</v>
      </c>
      <c r="O331" s="1" t="s">
        <v>7</v>
      </c>
    </row>
    <row r="332" spans="2:15" x14ac:dyDescent="0.25">
      <c r="B332" s="1">
        <v>265</v>
      </c>
      <c r="C332" s="1" t="s">
        <v>141</v>
      </c>
      <c r="D332" s="1" t="s">
        <v>142</v>
      </c>
      <c r="E332" s="6">
        <v>0</v>
      </c>
      <c r="F332" s="6">
        <v>270</v>
      </c>
      <c r="G332" s="6">
        <v>270</v>
      </c>
      <c r="H332" s="10">
        <f t="shared" si="5"/>
        <v>0.27</v>
      </c>
      <c r="I332" s="1" t="s">
        <v>10</v>
      </c>
      <c r="J332" s="1" t="s">
        <v>4</v>
      </c>
      <c r="K332" s="1" t="s">
        <v>12</v>
      </c>
      <c r="L332" s="1" t="s">
        <v>16</v>
      </c>
      <c r="M332" s="1" t="s">
        <v>131</v>
      </c>
      <c r="N332" s="1" t="s">
        <v>1108</v>
      </c>
      <c r="O332" s="1" t="s">
        <v>7</v>
      </c>
    </row>
    <row r="333" spans="2:15" x14ac:dyDescent="0.25">
      <c r="B333" s="1">
        <v>266</v>
      </c>
      <c r="C333" s="1" t="s">
        <v>623</v>
      </c>
      <c r="D333" s="1" t="s">
        <v>624</v>
      </c>
      <c r="E333" s="6">
        <v>0</v>
      </c>
      <c r="F333" s="6">
        <v>133</v>
      </c>
      <c r="G333" s="6">
        <v>133</v>
      </c>
      <c r="H333" s="10">
        <f t="shared" si="5"/>
        <v>0.13300000000000001</v>
      </c>
      <c r="I333" s="1" t="s">
        <v>10</v>
      </c>
      <c r="J333" s="1" t="s">
        <v>4</v>
      </c>
      <c r="K333" s="1" t="s">
        <v>12</v>
      </c>
      <c r="L333" s="1" t="s">
        <v>16</v>
      </c>
      <c r="M333" s="1" t="s">
        <v>131</v>
      </c>
      <c r="N333" s="1" t="s">
        <v>1108</v>
      </c>
      <c r="O333" s="1" t="s">
        <v>7</v>
      </c>
    </row>
    <row r="334" spans="2:15" x14ac:dyDescent="0.25">
      <c r="B334" s="1">
        <v>267</v>
      </c>
      <c r="C334" s="1" t="s">
        <v>625</v>
      </c>
      <c r="D334" s="1" t="s">
        <v>626</v>
      </c>
      <c r="E334" s="6">
        <v>0</v>
      </c>
      <c r="F334" s="6">
        <v>110</v>
      </c>
      <c r="G334" s="6">
        <v>110</v>
      </c>
      <c r="H334" s="10">
        <f t="shared" si="5"/>
        <v>0.11</v>
      </c>
      <c r="I334" s="1" t="s">
        <v>10</v>
      </c>
      <c r="J334" s="1" t="s">
        <v>4</v>
      </c>
      <c r="K334" s="1" t="s">
        <v>12</v>
      </c>
      <c r="L334" s="1" t="s">
        <v>16</v>
      </c>
      <c r="M334" s="1" t="s">
        <v>131</v>
      </c>
      <c r="N334" s="1" t="s">
        <v>1108</v>
      </c>
      <c r="O334" s="1" t="s">
        <v>7</v>
      </c>
    </row>
    <row r="335" spans="2:15" x14ac:dyDescent="0.25">
      <c r="B335" s="1">
        <v>268</v>
      </c>
      <c r="C335" s="1" t="s">
        <v>298</v>
      </c>
      <c r="D335" s="1" t="s">
        <v>299</v>
      </c>
      <c r="E335" s="6">
        <v>0</v>
      </c>
      <c r="F335" s="6">
        <v>80</v>
      </c>
      <c r="G335" s="6">
        <v>80</v>
      </c>
      <c r="H335" s="10">
        <f t="shared" si="5"/>
        <v>0.08</v>
      </c>
      <c r="I335" s="1" t="s">
        <v>10</v>
      </c>
      <c r="J335" s="1" t="s">
        <v>4</v>
      </c>
      <c r="K335" s="1" t="s">
        <v>12</v>
      </c>
      <c r="L335" s="1" t="s">
        <v>16</v>
      </c>
      <c r="M335" s="1" t="s">
        <v>131</v>
      </c>
      <c r="N335" s="1" t="s">
        <v>1108</v>
      </c>
      <c r="O335" s="1" t="s">
        <v>7</v>
      </c>
    </row>
    <row r="336" spans="2:15" x14ac:dyDescent="0.25">
      <c r="B336" s="1">
        <v>269</v>
      </c>
      <c r="C336" s="1" t="s">
        <v>627</v>
      </c>
      <c r="D336" s="1" t="s">
        <v>628</v>
      </c>
      <c r="E336" s="6">
        <v>0</v>
      </c>
      <c r="F336" s="6">
        <v>11830</v>
      </c>
      <c r="G336" s="6">
        <v>11830</v>
      </c>
      <c r="H336" s="10">
        <f t="shared" si="5"/>
        <v>11.83</v>
      </c>
      <c r="I336" s="1" t="s">
        <v>3</v>
      </c>
      <c r="J336" s="1" t="s">
        <v>4</v>
      </c>
      <c r="K336" s="1" t="s">
        <v>5</v>
      </c>
      <c r="L336" s="1" t="s">
        <v>26</v>
      </c>
      <c r="M336" s="1" t="s">
        <v>131</v>
      </c>
      <c r="N336" s="1" t="s">
        <v>1108</v>
      </c>
      <c r="O336" s="1" t="s">
        <v>7</v>
      </c>
    </row>
    <row r="337" spans="2:15" x14ac:dyDescent="0.25">
      <c r="B337" s="1">
        <v>270</v>
      </c>
      <c r="C337" s="1" t="s">
        <v>300</v>
      </c>
      <c r="D337" s="1" t="s">
        <v>301</v>
      </c>
      <c r="E337" s="6">
        <v>0</v>
      </c>
      <c r="F337" s="6">
        <v>163</v>
      </c>
      <c r="G337" s="6">
        <v>163</v>
      </c>
      <c r="H337" s="10">
        <f t="shared" si="5"/>
        <v>0.16300000000000001</v>
      </c>
      <c r="I337" s="1" t="s">
        <v>10</v>
      </c>
      <c r="J337" s="1" t="s">
        <v>4</v>
      </c>
      <c r="K337" s="1" t="s">
        <v>29</v>
      </c>
      <c r="L337" s="1" t="s">
        <v>31</v>
      </c>
      <c r="M337" s="1" t="s">
        <v>131</v>
      </c>
      <c r="N337" s="1" t="s">
        <v>30</v>
      </c>
      <c r="O337" s="1" t="s">
        <v>30</v>
      </c>
    </row>
    <row r="338" spans="2:15" x14ac:dyDescent="0.25">
      <c r="B338" s="1">
        <v>271</v>
      </c>
      <c r="C338" s="1" t="s">
        <v>629</v>
      </c>
      <c r="D338" s="1" t="s">
        <v>630</v>
      </c>
      <c r="E338" s="6">
        <v>0</v>
      </c>
      <c r="F338" s="6">
        <v>208.7</v>
      </c>
      <c r="G338" s="6">
        <v>209</v>
      </c>
      <c r="H338" s="10">
        <f t="shared" si="5"/>
        <v>0.20899999999999999</v>
      </c>
      <c r="I338" s="1" t="s">
        <v>10</v>
      </c>
      <c r="J338" s="1" t="s">
        <v>4</v>
      </c>
      <c r="K338" s="1" t="s">
        <v>12</v>
      </c>
      <c r="L338" s="1" t="s">
        <v>16</v>
      </c>
      <c r="M338" s="1" t="s">
        <v>131</v>
      </c>
      <c r="N338" s="1" t="s">
        <v>1108</v>
      </c>
      <c r="O338" s="1" t="s">
        <v>7</v>
      </c>
    </row>
    <row r="339" spans="2:15" x14ac:dyDescent="0.25">
      <c r="B339" s="1">
        <v>272</v>
      </c>
      <c r="C339" s="1" t="s">
        <v>631</v>
      </c>
      <c r="D339" s="1" t="s">
        <v>632</v>
      </c>
      <c r="E339" s="6">
        <v>0</v>
      </c>
      <c r="F339" s="6">
        <v>260</v>
      </c>
      <c r="G339" s="6">
        <v>260</v>
      </c>
      <c r="H339" s="10">
        <f t="shared" si="5"/>
        <v>0.26</v>
      </c>
      <c r="I339" s="1" t="s">
        <v>10</v>
      </c>
      <c r="J339" s="1" t="s">
        <v>4</v>
      </c>
      <c r="K339" s="1" t="s">
        <v>12</v>
      </c>
      <c r="L339" s="1" t="s">
        <v>13</v>
      </c>
      <c r="M339" s="1" t="s">
        <v>131</v>
      </c>
      <c r="N339" s="1" t="s">
        <v>1108</v>
      </c>
      <c r="O339" s="1" t="s">
        <v>7</v>
      </c>
    </row>
    <row r="340" spans="2:15" x14ac:dyDescent="0.25">
      <c r="B340" s="1">
        <v>273</v>
      </c>
      <c r="C340" s="1" t="s">
        <v>633</v>
      </c>
      <c r="D340" s="1" t="s">
        <v>634</v>
      </c>
      <c r="E340" s="6">
        <v>0</v>
      </c>
      <c r="F340" s="6">
        <v>110.3</v>
      </c>
      <c r="G340" s="6">
        <v>110</v>
      </c>
      <c r="H340" s="10">
        <f t="shared" si="5"/>
        <v>0.11</v>
      </c>
      <c r="I340" s="1" t="s">
        <v>10</v>
      </c>
      <c r="J340" s="1" t="s">
        <v>4</v>
      </c>
      <c r="K340" s="1" t="s">
        <v>12</v>
      </c>
      <c r="L340" s="1" t="s">
        <v>16</v>
      </c>
      <c r="M340" s="1" t="s">
        <v>131</v>
      </c>
      <c r="N340" s="1" t="s">
        <v>1108</v>
      </c>
      <c r="O340" s="1" t="s">
        <v>7</v>
      </c>
    </row>
    <row r="341" spans="2:15" x14ac:dyDescent="0.25">
      <c r="B341" s="1">
        <v>274</v>
      </c>
      <c r="C341" s="1" t="s">
        <v>143</v>
      </c>
      <c r="D341" s="1" t="s">
        <v>144</v>
      </c>
      <c r="E341" s="6">
        <v>0</v>
      </c>
      <c r="F341" s="6">
        <v>293.2</v>
      </c>
      <c r="G341" s="6">
        <v>293</v>
      </c>
      <c r="H341" s="10">
        <f t="shared" si="5"/>
        <v>0.29299999999999998</v>
      </c>
      <c r="I341" s="1" t="s">
        <v>10</v>
      </c>
      <c r="J341" s="1" t="s">
        <v>4</v>
      </c>
      <c r="K341" s="1" t="s">
        <v>12</v>
      </c>
      <c r="L341" s="1" t="s">
        <v>16</v>
      </c>
      <c r="M341" s="1" t="s">
        <v>131</v>
      </c>
      <c r="N341" s="1" t="s">
        <v>1108</v>
      </c>
      <c r="O341" s="1" t="s">
        <v>7</v>
      </c>
    </row>
    <row r="342" spans="2:15" x14ac:dyDescent="0.25">
      <c r="B342" s="1">
        <v>275</v>
      </c>
      <c r="C342" s="1" t="s">
        <v>635</v>
      </c>
      <c r="D342" s="1" t="s">
        <v>636</v>
      </c>
      <c r="E342" s="6">
        <v>0</v>
      </c>
      <c r="F342" s="6">
        <v>100</v>
      </c>
      <c r="G342" s="6">
        <v>100</v>
      </c>
      <c r="H342" s="10">
        <f t="shared" si="5"/>
        <v>0.1</v>
      </c>
      <c r="I342" s="1" t="s">
        <v>10</v>
      </c>
      <c r="J342" s="1" t="s">
        <v>4</v>
      </c>
      <c r="K342" s="1" t="s">
        <v>12</v>
      </c>
      <c r="L342" s="1" t="s">
        <v>16</v>
      </c>
      <c r="M342" s="1" t="s">
        <v>131</v>
      </c>
      <c r="N342" s="1" t="s">
        <v>1108</v>
      </c>
      <c r="O342" s="1" t="s">
        <v>7</v>
      </c>
    </row>
    <row r="343" spans="2:15" x14ac:dyDescent="0.25">
      <c r="B343" s="1">
        <v>276</v>
      </c>
      <c r="C343" s="1" t="s">
        <v>402</v>
      </c>
      <c r="D343" s="1" t="s">
        <v>403</v>
      </c>
      <c r="E343" s="6">
        <v>0</v>
      </c>
      <c r="F343" s="6">
        <v>77</v>
      </c>
      <c r="G343" s="6">
        <v>77</v>
      </c>
      <c r="H343" s="10">
        <f t="shared" si="5"/>
        <v>7.6999999999999999E-2</v>
      </c>
      <c r="I343" s="1" t="s">
        <v>10</v>
      </c>
      <c r="J343" s="1" t="s">
        <v>4</v>
      </c>
      <c r="K343" s="1" t="s">
        <v>12</v>
      </c>
      <c r="L343" s="1" t="s">
        <v>16</v>
      </c>
      <c r="M343" s="1" t="s">
        <v>131</v>
      </c>
      <c r="N343" s="1" t="s">
        <v>1108</v>
      </c>
      <c r="O343" s="1" t="s">
        <v>7</v>
      </c>
    </row>
    <row r="344" spans="2:15" x14ac:dyDescent="0.25">
      <c r="B344" s="1">
        <v>277</v>
      </c>
      <c r="C344" s="1" t="s">
        <v>156</v>
      </c>
      <c r="D344" s="1" t="s">
        <v>157</v>
      </c>
      <c r="E344" s="6">
        <v>0</v>
      </c>
      <c r="F344" s="6">
        <v>337</v>
      </c>
      <c r="G344" s="6">
        <v>337</v>
      </c>
      <c r="H344" s="10">
        <f t="shared" si="5"/>
        <v>0.33700000000000002</v>
      </c>
      <c r="I344" s="1" t="s">
        <v>10</v>
      </c>
      <c r="J344" s="1" t="s">
        <v>4</v>
      </c>
      <c r="K344" s="1" t="s">
        <v>12</v>
      </c>
      <c r="L344" s="1" t="s">
        <v>16</v>
      </c>
      <c r="M344" s="1" t="s">
        <v>131</v>
      </c>
      <c r="N344" s="1" t="s">
        <v>1108</v>
      </c>
      <c r="O344" s="1" t="s">
        <v>7</v>
      </c>
    </row>
    <row r="345" spans="2:15" x14ac:dyDescent="0.25">
      <c r="B345" s="1">
        <v>277</v>
      </c>
      <c r="C345" s="1" t="s">
        <v>156</v>
      </c>
      <c r="D345" s="1" t="s">
        <v>157</v>
      </c>
      <c r="E345" s="6">
        <v>337</v>
      </c>
      <c r="F345" s="6">
        <v>375</v>
      </c>
      <c r="G345" s="6">
        <v>38</v>
      </c>
      <c r="H345" s="10">
        <f t="shared" si="5"/>
        <v>3.7999999999999999E-2</v>
      </c>
      <c r="I345" s="1" t="s">
        <v>10</v>
      </c>
      <c r="J345" s="1" t="s">
        <v>4</v>
      </c>
      <c r="K345" s="1" t="s">
        <v>12</v>
      </c>
      <c r="L345" s="1" t="s">
        <v>16</v>
      </c>
      <c r="M345" s="1" t="s">
        <v>131</v>
      </c>
      <c r="N345" s="1" t="s">
        <v>1108</v>
      </c>
      <c r="O345" s="1" t="s">
        <v>7</v>
      </c>
    </row>
    <row r="346" spans="2:15" x14ac:dyDescent="0.25">
      <c r="B346" s="1">
        <v>278</v>
      </c>
      <c r="C346" s="1" t="s">
        <v>302</v>
      </c>
      <c r="D346" s="1" t="s">
        <v>303</v>
      </c>
      <c r="E346" s="6">
        <v>0</v>
      </c>
      <c r="F346" s="6">
        <v>140</v>
      </c>
      <c r="G346" s="6">
        <v>140</v>
      </c>
      <c r="H346" s="10">
        <f t="shared" si="5"/>
        <v>0.14000000000000001</v>
      </c>
      <c r="I346" s="1" t="s">
        <v>10</v>
      </c>
      <c r="J346" s="1" t="s">
        <v>4</v>
      </c>
      <c r="K346" s="1" t="s">
        <v>12</v>
      </c>
      <c r="L346" s="1" t="s">
        <v>90</v>
      </c>
      <c r="M346" s="1" t="s">
        <v>131</v>
      </c>
      <c r="N346" s="1" t="s">
        <v>1108</v>
      </c>
      <c r="O346" s="1" t="s">
        <v>91</v>
      </c>
    </row>
    <row r="347" spans="2:15" x14ac:dyDescent="0.25">
      <c r="B347" s="1">
        <v>0</v>
      </c>
      <c r="C347" s="1" t="s">
        <v>302</v>
      </c>
      <c r="D347" s="1" t="s">
        <v>303</v>
      </c>
      <c r="E347" s="6">
        <v>0</v>
      </c>
      <c r="F347" s="6">
        <v>0</v>
      </c>
      <c r="G347" s="6">
        <v>0</v>
      </c>
      <c r="H347" s="10">
        <f t="shared" si="5"/>
        <v>0</v>
      </c>
      <c r="I347" s="1" t="s">
        <v>10</v>
      </c>
      <c r="J347" s="1" t="s">
        <v>452</v>
      </c>
      <c r="K347" s="1" t="s">
        <v>12</v>
      </c>
      <c r="L347" s="1" t="s">
        <v>90</v>
      </c>
      <c r="M347" s="1" t="s">
        <v>131</v>
      </c>
      <c r="N347" s="1" t="s">
        <v>1108</v>
      </c>
      <c r="O347" s="1" t="s">
        <v>91</v>
      </c>
    </row>
    <row r="348" spans="2:15" x14ac:dyDescent="0.25">
      <c r="B348" s="1">
        <v>279</v>
      </c>
      <c r="C348" s="1" t="s">
        <v>637</v>
      </c>
      <c r="D348" s="1" t="s">
        <v>638</v>
      </c>
      <c r="E348" s="6">
        <v>0</v>
      </c>
      <c r="F348" s="6">
        <v>110</v>
      </c>
      <c r="G348" s="6">
        <v>110</v>
      </c>
      <c r="H348" s="10">
        <f t="shared" si="5"/>
        <v>0.11</v>
      </c>
      <c r="I348" s="1" t="s">
        <v>10</v>
      </c>
      <c r="J348" s="1" t="s">
        <v>4</v>
      </c>
      <c r="K348" s="1" t="s">
        <v>12</v>
      </c>
      <c r="L348" s="1" t="s">
        <v>16</v>
      </c>
      <c r="M348" s="1" t="s">
        <v>131</v>
      </c>
      <c r="N348" s="1" t="s">
        <v>1108</v>
      </c>
      <c r="O348" s="1" t="s">
        <v>7</v>
      </c>
    </row>
    <row r="349" spans="2:15" x14ac:dyDescent="0.25">
      <c r="B349" s="1">
        <v>280</v>
      </c>
      <c r="C349" s="1" t="s">
        <v>639</v>
      </c>
      <c r="D349" s="1" t="s">
        <v>640</v>
      </c>
      <c r="E349" s="6">
        <v>0</v>
      </c>
      <c r="F349" s="6">
        <v>120</v>
      </c>
      <c r="G349" s="6">
        <v>120</v>
      </c>
      <c r="H349" s="10">
        <f t="shared" si="5"/>
        <v>0.12</v>
      </c>
      <c r="I349" s="1" t="s">
        <v>10</v>
      </c>
      <c r="J349" s="1" t="s">
        <v>4</v>
      </c>
      <c r="K349" s="1" t="s">
        <v>12</v>
      </c>
      <c r="L349" s="1" t="s">
        <v>16</v>
      </c>
      <c r="M349" s="1" t="s">
        <v>131</v>
      </c>
      <c r="N349" s="1" t="s">
        <v>1108</v>
      </c>
      <c r="O349" s="1" t="s">
        <v>7</v>
      </c>
    </row>
    <row r="350" spans="2:15" x14ac:dyDescent="0.25">
      <c r="B350" s="1">
        <v>281</v>
      </c>
      <c r="C350" s="1" t="s">
        <v>641</v>
      </c>
      <c r="D350" s="1" t="s">
        <v>642</v>
      </c>
      <c r="E350" s="6">
        <v>0</v>
      </c>
      <c r="F350" s="6">
        <v>179</v>
      </c>
      <c r="G350" s="6">
        <v>179</v>
      </c>
      <c r="H350" s="10">
        <f t="shared" si="5"/>
        <v>0.17899999999999999</v>
      </c>
      <c r="I350" s="1" t="s">
        <v>10</v>
      </c>
      <c r="J350" s="1" t="s">
        <v>4</v>
      </c>
      <c r="K350" s="1" t="s">
        <v>12</v>
      </c>
      <c r="L350" s="1" t="s">
        <v>16</v>
      </c>
      <c r="M350" s="1" t="s">
        <v>131</v>
      </c>
      <c r="N350" s="1" t="s">
        <v>1108</v>
      </c>
      <c r="O350" s="1" t="s">
        <v>7</v>
      </c>
    </row>
    <row r="351" spans="2:15" x14ac:dyDescent="0.25">
      <c r="B351" s="1">
        <v>282</v>
      </c>
      <c r="C351" s="1" t="s">
        <v>643</v>
      </c>
      <c r="D351" s="1" t="s">
        <v>644</v>
      </c>
      <c r="E351" s="6">
        <v>0</v>
      </c>
      <c r="F351" s="6">
        <v>110</v>
      </c>
      <c r="G351" s="6">
        <v>110</v>
      </c>
      <c r="H351" s="10">
        <f t="shared" si="5"/>
        <v>0.11</v>
      </c>
      <c r="I351" s="1" t="s">
        <v>10</v>
      </c>
      <c r="J351" s="1" t="s">
        <v>4</v>
      </c>
      <c r="K351" s="1" t="s">
        <v>12</v>
      </c>
      <c r="L351" s="1" t="s">
        <v>16</v>
      </c>
      <c r="M351" s="1" t="s">
        <v>131</v>
      </c>
      <c r="N351" s="1" t="s">
        <v>1108</v>
      </c>
      <c r="O351" s="1" t="s">
        <v>7</v>
      </c>
    </row>
    <row r="352" spans="2:15" x14ac:dyDescent="0.25">
      <c r="B352" s="1">
        <v>283</v>
      </c>
      <c r="C352" s="1" t="s">
        <v>455</v>
      </c>
      <c r="D352" s="1" t="s">
        <v>456</v>
      </c>
      <c r="E352" s="6">
        <v>0</v>
      </c>
      <c r="F352" s="6">
        <v>212.9</v>
      </c>
      <c r="G352" s="6">
        <v>213</v>
      </c>
      <c r="H352" s="10">
        <f t="shared" si="5"/>
        <v>0.21299999999999999</v>
      </c>
      <c r="I352" s="1" t="s">
        <v>10</v>
      </c>
      <c r="J352" s="1" t="s">
        <v>4</v>
      </c>
      <c r="K352" s="1" t="s">
        <v>12</v>
      </c>
      <c r="L352" s="1" t="s">
        <v>16</v>
      </c>
      <c r="M352" s="1" t="s">
        <v>131</v>
      </c>
      <c r="N352" s="1" t="s">
        <v>1108</v>
      </c>
      <c r="O352" s="1" t="s">
        <v>7</v>
      </c>
    </row>
    <row r="353" spans="2:15" x14ac:dyDescent="0.25">
      <c r="B353" s="1">
        <v>284</v>
      </c>
      <c r="C353" s="1" t="s">
        <v>645</v>
      </c>
      <c r="D353" s="1" t="s">
        <v>646</v>
      </c>
      <c r="E353" s="6">
        <v>0</v>
      </c>
      <c r="F353" s="6">
        <v>131</v>
      </c>
      <c r="G353" s="6">
        <v>131</v>
      </c>
      <c r="H353" s="10">
        <f t="shared" si="5"/>
        <v>0.13100000000000001</v>
      </c>
      <c r="I353" s="1" t="s">
        <v>10</v>
      </c>
      <c r="J353" s="1" t="s">
        <v>4</v>
      </c>
      <c r="K353" s="1" t="s">
        <v>12</v>
      </c>
      <c r="L353" s="1" t="s">
        <v>16</v>
      </c>
      <c r="M353" s="1" t="s">
        <v>131</v>
      </c>
      <c r="N353" s="1" t="s">
        <v>1108</v>
      </c>
      <c r="O353" s="1" t="s">
        <v>7</v>
      </c>
    </row>
    <row r="354" spans="2:15" x14ac:dyDescent="0.25">
      <c r="B354" s="1">
        <v>285</v>
      </c>
      <c r="C354" s="1" t="s">
        <v>1086</v>
      </c>
      <c r="D354" s="1" t="s">
        <v>1087</v>
      </c>
      <c r="E354" s="6">
        <v>0</v>
      </c>
      <c r="F354" s="6">
        <v>150</v>
      </c>
      <c r="G354" s="6">
        <v>150</v>
      </c>
      <c r="H354" s="10">
        <f t="shared" si="5"/>
        <v>0.15</v>
      </c>
      <c r="I354" s="1" t="s">
        <v>10</v>
      </c>
      <c r="J354" s="1" t="s">
        <v>4</v>
      </c>
      <c r="K354" s="1" t="s">
        <v>12</v>
      </c>
      <c r="L354" s="1" t="s">
        <v>16</v>
      </c>
      <c r="M354" s="1" t="s">
        <v>131</v>
      </c>
      <c r="N354" s="1" t="s">
        <v>1108</v>
      </c>
      <c r="O354" s="1" t="s">
        <v>7</v>
      </c>
    </row>
    <row r="355" spans="2:15" x14ac:dyDescent="0.25">
      <c r="B355" s="1">
        <v>286</v>
      </c>
      <c r="C355" s="1" t="s">
        <v>88</v>
      </c>
      <c r="D355" s="1" t="s">
        <v>112</v>
      </c>
      <c r="E355" s="6">
        <v>118190</v>
      </c>
      <c r="F355" s="6">
        <v>120402</v>
      </c>
      <c r="G355" s="6">
        <v>2212</v>
      </c>
      <c r="H355" s="10">
        <f t="shared" si="5"/>
        <v>2.2120000000000002</v>
      </c>
      <c r="I355" s="1" t="s">
        <v>10</v>
      </c>
      <c r="J355" s="1" t="s">
        <v>11</v>
      </c>
      <c r="K355" s="1" t="s">
        <v>12</v>
      </c>
      <c r="L355" s="1" t="s">
        <v>51</v>
      </c>
      <c r="M355" s="1" t="s">
        <v>1000</v>
      </c>
      <c r="N355" s="1" t="s">
        <v>1107</v>
      </c>
      <c r="O355" s="1" t="s">
        <v>52</v>
      </c>
    </row>
    <row r="356" spans="2:15" x14ac:dyDescent="0.25">
      <c r="B356" s="1">
        <v>287</v>
      </c>
      <c r="C356" s="1" t="s">
        <v>304</v>
      </c>
      <c r="D356" s="1" t="s">
        <v>305</v>
      </c>
      <c r="E356" s="6">
        <v>0</v>
      </c>
      <c r="F356" s="6">
        <v>170</v>
      </c>
      <c r="G356" s="6">
        <v>170</v>
      </c>
      <c r="H356" s="10">
        <f t="shared" si="5"/>
        <v>0.17</v>
      </c>
      <c r="I356" s="1" t="s">
        <v>10</v>
      </c>
      <c r="J356" s="1" t="s">
        <v>4</v>
      </c>
      <c r="K356" s="1" t="s">
        <v>12</v>
      </c>
      <c r="L356" s="1" t="s">
        <v>16</v>
      </c>
      <c r="M356" s="1" t="s">
        <v>131</v>
      </c>
      <c r="N356" s="1" t="s">
        <v>1108</v>
      </c>
      <c r="O356" s="1" t="s">
        <v>7</v>
      </c>
    </row>
    <row r="357" spans="2:15" x14ac:dyDescent="0.25">
      <c r="B357" s="1">
        <v>288</v>
      </c>
      <c r="C357" s="1" t="s">
        <v>1019</v>
      </c>
      <c r="D357" s="1" t="s">
        <v>1020</v>
      </c>
      <c r="E357" s="6">
        <v>0</v>
      </c>
      <c r="F357" s="6">
        <v>871</v>
      </c>
      <c r="G357" s="6">
        <v>871</v>
      </c>
      <c r="H357" s="10">
        <f t="shared" si="5"/>
        <v>0.871</v>
      </c>
      <c r="I357" s="1" t="s">
        <v>10</v>
      </c>
      <c r="J357" s="1" t="s">
        <v>4</v>
      </c>
      <c r="K357" s="1" t="s">
        <v>12</v>
      </c>
      <c r="L357" s="1" t="s">
        <v>13</v>
      </c>
      <c r="M357" s="1" t="s">
        <v>131</v>
      </c>
      <c r="N357" s="1" t="s">
        <v>1108</v>
      </c>
      <c r="O357" s="1" t="s">
        <v>7</v>
      </c>
    </row>
    <row r="358" spans="2:15" x14ac:dyDescent="0.25">
      <c r="B358" s="1">
        <v>0</v>
      </c>
      <c r="C358" s="1" t="s">
        <v>1019</v>
      </c>
      <c r="D358" s="1" t="s">
        <v>1020</v>
      </c>
      <c r="E358" s="6">
        <v>0</v>
      </c>
      <c r="F358" s="6">
        <v>0</v>
      </c>
      <c r="G358" s="6">
        <v>0</v>
      </c>
      <c r="H358" s="10">
        <f t="shared" si="5"/>
        <v>0</v>
      </c>
      <c r="I358" s="1" t="s">
        <v>10</v>
      </c>
      <c r="J358" s="1" t="s">
        <v>1021</v>
      </c>
      <c r="K358" s="1" t="s">
        <v>12</v>
      </c>
      <c r="L358" s="1" t="s">
        <v>90</v>
      </c>
      <c r="M358" s="1" t="s">
        <v>131</v>
      </c>
      <c r="N358" s="1" t="s">
        <v>1108</v>
      </c>
      <c r="O358" s="1" t="s">
        <v>91</v>
      </c>
    </row>
    <row r="359" spans="2:15" x14ac:dyDescent="0.25">
      <c r="B359" s="1">
        <v>289</v>
      </c>
      <c r="C359" s="1" t="s">
        <v>145</v>
      </c>
      <c r="D359" s="1" t="s">
        <v>146</v>
      </c>
      <c r="E359" s="6">
        <v>0</v>
      </c>
      <c r="F359" s="6">
        <v>230</v>
      </c>
      <c r="G359" s="6">
        <v>230</v>
      </c>
      <c r="H359" s="10">
        <f t="shared" si="5"/>
        <v>0.23</v>
      </c>
      <c r="I359" s="1" t="s">
        <v>10</v>
      </c>
      <c r="J359" s="1" t="s">
        <v>4</v>
      </c>
      <c r="K359" s="1" t="s">
        <v>12</v>
      </c>
      <c r="L359" s="1" t="s">
        <v>16</v>
      </c>
      <c r="M359" s="1" t="s">
        <v>131</v>
      </c>
      <c r="N359" s="1" t="s">
        <v>1108</v>
      </c>
      <c r="O359" s="1" t="s">
        <v>7</v>
      </c>
    </row>
    <row r="360" spans="2:15" x14ac:dyDescent="0.25">
      <c r="B360" s="1">
        <v>290</v>
      </c>
      <c r="C360" s="1" t="s">
        <v>961</v>
      </c>
      <c r="D360" s="1" t="s">
        <v>962</v>
      </c>
      <c r="E360" s="6">
        <v>0</v>
      </c>
      <c r="F360" s="6">
        <v>117.1</v>
      </c>
      <c r="G360" s="6">
        <v>117</v>
      </c>
      <c r="H360" s="10">
        <f t="shared" si="5"/>
        <v>0.11700000000000001</v>
      </c>
      <c r="I360" s="1" t="s">
        <v>10</v>
      </c>
      <c r="J360" s="1" t="s">
        <v>4</v>
      </c>
      <c r="K360" s="1" t="s">
        <v>12</v>
      </c>
      <c r="L360" s="1" t="s">
        <v>13</v>
      </c>
      <c r="M360" s="1" t="s">
        <v>131</v>
      </c>
      <c r="N360" s="1" t="s">
        <v>1108</v>
      </c>
      <c r="O360" s="1" t="s">
        <v>7</v>
      </c>
    </row>
    <row r="361" spans="2:15" x14ac:dyDescent="0.25">
      <c r="B361" s="1">
        <v>291</v>
      </c>
      <c r="C361" s="1" t="s">
        <v>444</v>
      </c>
      <c r="D361" s="1" t="s">
        <v>375</v>
      </c>
      <c r="E361" s="6">
        <v>0</v>
      </c>
      <c r="F361" s="6">
        <v>455</v>
      </c>
      <c r="G361" s="6">
        <v>455</v>
      </c>
      <c r="H361" s="10">
        <f t="shared" si="5"/>
        <v>0.45500000000000002</v>
      </c>
      <c r="I361" s="1" t="s">
        <v>10</v>
      </c>
      <c r="J361" s="1" t="s">
        <v>4</v>
      </c>
      <c r="K361" s="1" t="s">
        <v>12</v>
      </c>
      <c r="L361" s="1" t="s">
        <v>13</v>
      </c>
      <c r="M361" s="1" t="s">
        <v>131</v>
      </c>
      <c r="N361" s="1" t="s">
        <v>1108</v>
      </c>
      <c r="O361" s="1" t="s">
        <v>7</v>
      </c>
    </row>
    <row r="362" spans="2:15" x14ac:dyDescent="0.25">
      <c r="B362" s="1">
        <v>291</v>
      </c>
      <c r="C362" s="1" t="s">
        <v>374</v>
      </c>
      <c r="D362" s="1" t="s">
        <v>375</v>
      </c>
      <c r="E362" s="6">
        <v>455</v>
      </c>
      <c r="F362" s="6">
        <v>482</v>
      </c>
      <c r="G362" s="6">
        <v>27</v>
      </c>
      <c r="H362" s="10">
        <f t="shared" si="5"/>
        <v>2.7E-2</v>
      </c>
      <c r="I362" s="1" t="s">
        <v>10</v>
      </c>
      <c r="J362" s="1" t="s">
        <v>4</v>
      </c>
      <c r="K362" s="1" t="s">
        <v>5</v>
      </c>
      <c r="L362" s="1" t="s">
        <v>6</v>
      </c>
      <c r="M362" s="1" t="s">
        <v>131</v>
      </c>
      <c r="N362" s="1" t="s">
        <v>1108</v>
      </c>
      <c r="O362" s="1" t="s">
        <v>7</v>
      </c>
    </row>
    <row r="363" spans="2:15" x14ac:dyDescent="0.25">
      <c r="B363" s="1">
        <v>292</v>
      </c>
      <c r="C363" s="1" t="s">
        <v>461</v>
      </c>
      <c r="D363" s="1" t="s">
        <v>462</v>
      </c>
      <c r="E363" s="6">
        <v>0</v>
      </c>
      <c r="F363" s="6">
        <v>340</v>
      </c>
      <c r="G363" s="6">
        <v>340</v>
      </c>
      <c r="H363" s="10">
        <f t="shared" si="5"/>
        <v>0.34</v>
      </c>
      <c r="I363" s="1" t="s">
        <v>10</v>
      </c>
      <c r="J363" s="1" t="s">
        <v>4</v>
      </c>
      <c r="K363" s="1" t="s">
        <v>12</v>
      </c>
      <c r="L363" s="1" t="s">
        <v>16</v>
      </c>
      <c r="M363" s="1" t="s">
        <v>131</v>
      </c>
      <c r="N363" s="1" t="s">
        <v>1108</v>
      </c>
      <c r="O363" s="1" t="s">
        <v>7</v>
      </c>
    </row>
    <row r="364" spans="2:15" x14ac:dyDescent="0.25">
      <c r="B364" s="1">
        <v>293</v>
      </c>
      <c r="C364" s="1" t="s">
        <v>647</v>
      </c>
      <c r="D364" s="1" t="s">
        <v>648</v>
      </c>
      <c r="E364" s="6">
        <v>0</v>
      </c>
      <c r="F364" s="6">
        <v>912</v>
      </c>
      <c r="G364" s="6">
        <v>912</v>
      </c>
      <c r="H364" s="10">
        <f t="shared" si="5"/>
        <v>0.91200000000000003</v>
      </c>
      <c r="I364" s="1" t="s">
        <v>3</v>
      </c>
      <c r="J364" s="1" t="s">
        <v>4</v>
      </c>
      <c r="K364" s="1" t="s">
        <v>29</v>
      </c>
      <c r="L364" s="1" t="s">
        <v>31</v>
      </c>
      <c r="M364" s="1" t="s">
        <v>131</v>
      </c>
      <c r="N364" s="1" t="s">
        <v>30</v>
      </c>
      <c r="O364" s="1" t="s">
        <v>30</v>
      </c>
    </row>
    <row r="365" spans="2:15" x14ac:dyDescent="0.25">
      <c r="B365" s="1">
        <v>294</v>
      </c>
      <c r="C365" s="1" t="s">
        <v>445</v>
      </c>
      <c r="D365" s="1" t="s">
        <v>377</v>
      </c>
      <c r="E365" s="6">
        <v>0</v>
      </c>
      <c r="F365" s="6">
        <v>299</v>
      </c>
      <c r="G365" s="6">
        <v>299</v>
      </c>
      <c r="H365" s="10">
        <f t="shared" si="5"/>
        <v>0.29899999999999999</v>
      </c>
      <c r="I365" s="1" t="s">
        <v>10</v>
      </c>
      <c r="J365" s="1" t="s">
        <v>4</v>
      </c>
      <c r="K365" s="1" t="s">
        <v>12</v>
      </c>
      <c r="L365" s="1" t="s">
        <v>13</v>
      </c>
      <c r="M365" s="1" t="s">
        <v>131</v>
      </c>
      <c r="N365" s="1" t="s">
        <v>1108</v>
      </c>
      <c r="O365" s="1" t="s">
        <v>7</v>
      </c>
    </row>
    <row r="366" spans="2:15" x14ac:dyDescent="0.25">
      <c r="B366" s="1">
        <v>294</v>
      </c>
      <c r="C366" s="1" t="s">
        <v>376</v>
      </c>
      <c r="D366" s="1" t="s">
        <v>377</v>
      </c>
      <c r="E366" s="6">
        <v>299</v>
      </c>
      <c r="F366" s="6">
        <v>350</v>
      </c>
      <c r="G366" s="6">
        <v>51</v>
      </c>
      <c r="H366" s="10">
        <f t="shared" si="5"/>
        <v>5.0999999999999997E-2</v>
      </c>
      <c r="I366" s="1" t="s">
        <v>10</v>
      </c>
      <c r="J366" s="1" t="s">
        <v>4</v>
      </c>
      <c r="K366" s="1" t="s">
        <v>12</v>
      </c>
      <c r="L366" s="1" t="s">
        <v>16</v>
      </c>
      <c r="M366" s="1" t="s">
        <v>131</v>
      </c>
      <c r="N366" s="1" t="s">
        <v>1108</v>
      </c>
      <c r="O366" s="1" t="s">
        <v>7</v>
      </c>
    </row>
    <row r="367" spans="2:15" x14ac:dyDescent="0.25">
      <c r="B367" s="1">
        <v>295</v>
      </c>
      <c r="C367" s="1" t="s">
        <v>649</v>
      </c>
      <c r="D367" s="1" t="s">
        <v>650</v>
      </c>
      <c r="E367" s="6">
        <v>0</v>
      </c>
      <c r="F367" s="6">
        <v>360</v>
      </c>
      <c r="G367" s="6">
        <v>360</v>
      </c>
      <c r="H367" s="10">
        <f t="shared" si="5"/>
        <v>0.36</v>
      </c>
      <c r="I367" s="1" t="s">
        <v>10</v>
      </c>
      <c r="J367" s="1" t="s">
        <v>4</v>
      </c>
      <c r="K367" s="1" t="s">
        <v>12</v>
      </c>
      <c r="L367" s="1" t="s">
        <v>16</v>
      </c>
      <c r="M367" s="1" t="s">
        <v>131</v>
      </c>
      <c r="N367" s="1" t="s">
        <v>1108</v>
      </c>
      <c r="O367" s="1" t="s">
        <v>7</v>
      </c>
    </row>
    <row r="368" spans="2:15" x14ac:dyDescent="0.25">
      <c r="B368" s="1">
        <v>296</v>
      </c>
      <c r="C368" s="1" t="s">
        <v>651</v>
      </c>
      <c r="D368" s="1" t="s">
        <v>652</v>
      </c>
      <c r="E368" s="6">
        <v>0</v>
      </c>
      <c r="F368" s="6">
        <v>150.19999999999999</v>
      </c>
      <c r="G368" s="6">
        <v>150</v>
      </c>
      <c r="H368" s="10">
        <f t="shared" si="5"/>
        <v>0.15</v>
      </c>
      <c r="I368" s="1" t="s">
        <v>10</v>
      </c>
      <c r="J368" s="1" t="s">
        <v>4</v>
      </c>
      <c r="K368" s="1" t="s">
        <v>12</v>
      </c>
      <c r="L368" s="1" t="s">
        <v>6</v>
      </c>
      <c r="M368" s="1" t="s">
        <v>131</v>
      </c>
      <c r="N368" s="1" t="s">
        <v>1108</v>
      </c>
      <c r="O368" s="1" t="s">
        <v>7</v>
      </c>
    </row>
    <row r="369" spans="2:15" x14ac:dyDescent="0.25">
      <c r="B369" s="1">
        <v>297</v>
      </c>
      <c r="C369" s="1" t="s">
        <v>653</v>
      </c>
      <c r="D369" s="1" t="s">
        <v>654</v>
      </c>
      <c r="E369" s="6">
        <v>0</v>
      </c>
      <c r="F369" s="6">
        <v>190</v>
      </c>
      <c r="G369" s="6">
        <v>190</v>
      </c>
      <c r="H369" s="10">
        <f t="shared" si="5"/>
        <v>0.19</v>
      </c>
      <c r="I369" s="1" t="s">
        <v>10</v>
      </c>
      <c r="J369" s="1" t="s">
        <v>4</v>
      </c>
      <c r="K369" s="1" t="s">
        <v>12</v>
      </c>
      <c r="L369" s="1" t="s">
        <v>16</v>
      </c>
      <c r="M369" s="1" t="s">
        <v>131</v>
      </c>
      <c r="N369" s="1" t="s">
        <v>1108</v>
      </c>
      <c r="O369" s="1" t="s">
        <v>7</v>
      </c>
    </row>
    <row r="370" spans="2:15" x14ac:dyDescent="0.25">
      <c r="B370" s="1">
        <v>298</v>
      </c>
      <c r="C370" s="1" t="s">
        <v>404</v>
      </c>
      <c r="D370" s="1" t="s">
        <v>405</v>
      </c>
      <c r="E370" s="6">
        <v>0</v>
      </c>
      <c r="F370" s="6">
        <v>420</v>
      </c>
      <c r="G370" s="6">
        <v>420</v>
      </c>
      <c r="H370" s="10">
        <f t="shared" si="5"/>
        <v>0.42</v>
      </c>
      <c r="I370" s="1" t="s">
        <v>10</v>
      </c>
      <c r="J370" s="1" t="s">
        <v>11</v>
      </c>
      <c r="K370" s="1" t="s">
        <v>12</v>
      </c>
      <c r="L370" s="1" t="s">
        <v>13</v>
      </c>
      <c r="M370" s="1" t="s">
        <v>131</v>
      </c>
      <c r="N370" s="1" t="s">
        <v>1108</v>
      </c>
      <c r="O370" s="1" t="s">
        <v>7</v>
      </c>
    </row>
    <row r="371" spans="2:15" x14ac:dyDescent="0.25">
      <c r="B371" s="1">
        <v>299</v>
      </c>
      <c r="C371" s="1" t="s">
        <v>655</v>
      </c>
      <c r="D371" s="1" t="s">
        <v>656</v>
      </c>
      <c r="E371" s="6">
        <v>0</v>
      </c>
      <c r="F371" s="6">
        <v>220</v>
      </c>
      <c r="G371" s="6">
        <v>220</v>
      </c>
      <c r="H371" s="10">
        <f t="shared" si="5"/>
        <v>0.22</v>
      </c>
      <c r="I371" s="1" t="s">
        <v>10</v>
      </c>
      <c r="J371" s="1" t="s">
        <v>4</v>
      </c>
      <c r="K371" s="1" t="s">
        <v>12</v>
      </c>
      <c r="L371" s="1" t="s">
        <v>16</v>
      </c>
      <c r="M371" s="1" t="s">
        <v>131</v>
      </c>
      <c r="N371" s="1" t="s">
        <v>1108</v>
      </c>
      <c r="O371" s="1" t="s">
        <v>7</v>
      </c>
    </row>
    <row r="372" spans="2:15" x14ac:dyDescent="0.25">
      <c r="B372" s="1">
        <v>300</v>
      </c>
      <c r="C372" s="1" t="s">
        <v>657</v>
      </c>
      <c r="D372" s="1" t="s">
        <v>658</v>
      </c>
      <c r="E372" s="6">
        <v>0</v>
      </c>
      <c r="F372" s="6">
        <v>190</v>
      </c>
      <c r="G372" s="6">
        <v>190</v>
      </c>
      <c r="H372" s="10">
        <f t="shared" si="5"/>
        <v>0.19</v>
      </c>
      <c r="I372" s="1" t="s">
        <v>10</v>
      </c>
      <c r="J372" s="1" t="s">
        <v>4</v>
      </c>
      <c r="K372" s="1" t="s">
        <v>12</v>
      </c>
      <c r="L372" s="1" t="s">
        <v>16</v>
      </c>
      <c r="M372" s="1" t="s">
        <v>131</v>
      </c>
      <c r="N372" s="1" t="s">
        <v>1108</v>
      </c>
      <c r="O372" s="1" t="s">
        <v>7</v>
      </c>
    </row>
    <row r="373" spans="2:15" x14ac:dyDescent="0.25">
      <c r="B373" s="1">
        <v>301</v>
      </c>
      <c r="C373" s="1" t="s">
        <v>659</v>
      </c>
      <c r="D373" s="1" t="s">
        <v>660</v>
      </c>
      <c r="E373" s="6">
        <v>0</v>
      </c>
      <c r="F373" s="6">
        <v>123</v>
      </c>
      <c r="G373" s="6">
        <v>123</v>
      </c>
      <c r="H373" s="10">
        <f t="shared" si="5"/>
        <v>0.123</v>
      </c>
      <c r="I373" s="1" t="s">
        <v>10</v>
      </c>
      <c r="J373" s="1" t="s">
        <v>4</v>
      </c>
      <c r="K373" s="1" t="s">
        <v>5</v>
      </c>
      <c r="L373" s="1" t="s">
        <v>6</v>
      </c>
      <c r="M373" s="1" t="s">
        <v>131</v>
      </c>
      <c r="N373" s="1" t="s">
        <v>1108</v>
      </c>
      <c r="O373" s="1" t="s">
        <v>7</v>
      </c>
    </row>
    <row r="374" spans="2:15" x14ac:dyDescent="0.25">
      <c r="B374" s="1">
        <v>302</v>
      </c>
      <c r="C374" s="1" t="s">
        <v>269</v>
      </c>
      <c r="D374" s="1" t="s">
        <v>383</v>
      </c>
      <c r="E374" s="6">
        <v>0</v>
      </c>
      <c r="F374" s="6">
        <v>2348</v>
      </c>
      <c r="G374" s="6">
        <v>2348</v>
      </c>
      <c r="H374" s="10">
        <f t="shared" si="5"/>
        <v>2.3479999999999999</v>
      </c>
      <c r="I374" s="1" t="s">
        <v>10</v>
      </c>
      <c r="J374" s="1" t="s">
        <v>4</v>
      </c>
      <c r="K374" s="1" t="s">
        <v>200</v>
      </c>
      <c r="L374" s="1" t="s">
        <v>179</v>
      </c>
      <c r="M374" s="1" t="s">
        <v>131</v>
      </c>
      <c r="N374" s="1" t="s">
        <v>1108</v>
      </c>
      <c r="O374" s="1" t="s">
        <v>7</v>
      </c>
    </row>
    <row r="375" spans="2:15" x14ac:dyDescent="0.25">
      <c r="B375" s="1">
        <v>302</v>
      </c>
      <c r="C375" s="1" t="s">
        <v>269</v>
      </c>
      <c r="D375" s="1" t="s">
        <v>383</v>
      </c>
      <c r="E375" s="6">
        <v>0</v>
      </c>
      <c r="F375" s="6">
        <v>2348</v>
      </c>
      <c r="G375" s="6">
        <v>2348</v>
      </c>
      <c r="H375" s="10">
        <f t="shared" si="5"/>
        <v>2.3479999999999999</v>
      </c>
      <c r="I375" s="1" t="s">
        <v>10</v>
      </c>
      <c r="J375" s="1" t="s">
        <v>11</v>
      </c>
      <c r="K375" s="1" t="s">
        <v>12</v>
      </c>
      <c r="L375" s="1" t="s">
        <v>179</v>
      </c>
      <c r="M375" s="1" t="s">
        <v>131</v>
      </c>
      <c r="N375" s="1" t="s">
        <v>1108</v>
      </c>
      <c r="O375" s="1" t="s">
        <v>7</v>
      </c>
    </row>
    <row r="376" spans="2:15" x14ac:dyDescent="0.25">
      <c r="B376" s="1">
        <v>0</v>
      </c>
      <c r="C376" s="1" t="s">
        <v>269</v>
      </c>
      <c r="D376" s="1" t="s">
        <v>383</v>
      </c>
      <c r="E376" s="6">
        <v>0</v>
      </c>
      <c r="F376" s="6">
        <v>0</v>
      </c>
      <c r="G376" s="6">
        <v>0</v>
      </c>
      <c r="H376" s="10">
        <f t="shared" si="5"/>
        <v>0</v>
      </c>
      <c r="I376" s="1" t="s">
        <v>10</v>
      </c>
      <c r="J376" s="1" t="s">
        <v>11</v>
      </c>
      <c r="K376" s="1" t="s">
        <v>12</v>
      </c>
      <c r="L376" s="1" t="s">
        <v>90</v>
      </c>
      <c r="M376" s="1" t="s">
        <v>131</v>
      </c>
      <c r="N376" s="1" t="s">
        <v>1108</v>
      </c>
      <c r="O376" s="1" t="s">
        <v>91</v>
      </c>
    </row>
    <row r="377" spans="2:15" x14ac:dyDescent="0.25">
      <c r="B377" s="1">
        <v>302</v>
      </c>
      <c r="C377" s="1" t="s">
        <v>269</v>
      </c>
      <c r="D377" s="1" t="s">
        <v>383</v>
      </c>
      <c r="E377" s="6">
        <v>0</v>
      </c>
      <c r="F377" s="6">
        <v>2348</v>
      </c>
      <c r="G377" s="6">
        <v>2348</v>
      </c>
      <c r="H377" s="10">
        <f t="shared" si="5"/>
        <v>2.3479999999999999</v>
      </c>
      <c r="I377" s="1" t="s">
        <v>10</v>
      </c>
      <c r="J377" s="1" t="s">
        <v>160</v>
      </c>
      <c r="K377" s="1" t="s">
        <v>12</v>
      </c>
      <c r="L377" s="1" t="s">
        <v>179</v>
      </c>
      <c r="M377" s="1" t="s">
        <v>131</v>
      </c>
      <c r="N377" s="1" t="s">
        <v>1108</v>
      </c>
      <c r="O377" s="1" t="s">
        <v>7</v>
      </c>
    </row>
    <row r="378" spans="2:15" x14ac:dyDescent="0.25">
      <c r="B378" s="1">
        <v>303</v>
      </c>
      <c r="C378" s="1" t="s">
        <v>269</v>
      </c>
      <c r="D378" s="1" t="s">
        <v>306</v>
      </c>
      <c r="E378" s="6">
        <v>0</v>
      </c>
      <c r="F378" s="6">
        <v>50</v>
      </c>
      <c r="G378" s="6">
        <v>50</v>
      </c>
      <c r="H378" s="10">
        <f t="shared" si="5"/>
        <v>0.05</v>
      </c>
      <c r="I378" s="1" t="s">
        <v>10</v>
      </c>
      <c r="J378" s="1" t="s">
        <v>4</v>
      </c>
      <c r="K378" s="1" t="s">
        <v>12</v>
      </c>
      <c r="L378" s="1" t="s">
        <v>90</v>
      </c>
      <c r="M378" s="1" t="s">
        <v>131</v>
      </c>
      <c r="N378" s="1" t="s">
        <v>1108</v>
      </c>
      <c r="O378" s="1" t="s">
        <v>91</v>
      </c>
    </row>
    <row r="379" spans="2:15" x14ac:dyDescent="0.25">
      <c r="B379" s="1">
        <v>304</v>
      </c>
      <c r="C379" s="1" t="s">
        <v>661</v>
      </c>
      <c r="D379" s="1" t="s">
        <v>662</v>
      </c>
      <c r="E379" s="6">
        <v>0</v>
      </c>
      <c r="F379" s="6">
        <v>130</v>
      </c>
      <c r="G379" s="6">
        <v>130</v>
      </c>
      <c r="H379" s="10">
        <f t="shared" si="5"/>
        <v>0.13</v>
      </c>
      <c r="I379" s="1" t="s">
        <v>10</v>
      </c>
      <c r="J379" s="1" t="s">
        <v>4</v>
      </c>
      <c r="K379" s="1" t="s">
        <v>12</v>
      </c>
      <c r="L379" s="1" t="s">
        <v>16</v>
      </c>
      <c r="M379" s="1" t="s">
        <v>131</v>
      </c>
      <c r="N379" s="1" t="s">
        <v>1108</v>
      </c>
      <c r="O379" s="1" t="s">
        <v>7</v>
      </c>
    </row>
    <row r="380" spans="2:15" x14ac:dyDescent="0.25">
      <c r="B380" s="1">
        <v>305</v>
      </c>
      <c r="C380" s="1" t="s">
        <v>663</v>
      </c>
      <c r="D380" s="1" t="s">
        <v>664</v>
      </c>
      <c r="E380" s="6">
        <v>0</v>
      </c>
      <c r="F380" s="6">
        <v>450</v>
      </c>
      <c r="G380" s="6">
        <v>450</v>
      </c>
      <c r="H380" s="10">
        <f t="shared" si="5"/>
        <v>0.45</v>
      </c>
      <c r="I380" s="1" t="s">
        <v>10</v>
      </c>
      <c r="J380" s="1" t="s">
        <v>4</v>
      </c>
      <c r="K380" s="1" t="s">
        <v>12</v>
      </c>
      <c r="L380" s="1" t="s">
        <v>16</v>
      </c>
      <c r="M380" s="1" t="s">
        <v>131</v>
      </c>
      <c r="N380" s="1" t="s">
        <v>1108</v>
      </c>
      <c r="O380" s="1" t="s">
        <v>7</v>
      </c>
    </row>
    <row r="381" spans="2:15" x14ac:dyDescent="0.25">
      <c r="B381" s="1">
        <v>306</v>
      </c>
      <c r="C381" s="1" t="s">
        <v>665</v>
      </c>
      <c r="D381" s="1" t="s">
        <v>666</v>
      </c>
      <c r="E381" s="6">
        <v>0</v>
      </c>
      <c r="F381" s="6">
        <v>620</v>
      </c>
      <c r="G381" s="6">
        <v>620</v>
      </c>
      <c r="H381" s="10">
        <f t="shared" si="5"/>
        <v>0.62</v>
      </c>
      <c r="I381" s="1" t="s">
        <v>10</v>
      </c>
      <c r="J381" s="1" t="s">
        <v>11</v>
      </c>
      <c r="K381" s="1" t="s">
        <v>12</v>
      </c>
      <c r="L381" s="1" t="s">
        <v>179</v>
      </c>
      <c r="M381" s="1" t="s">
        <v>131</v>
      </c>
      <c r="N381" s="1" t="s">
        <v>1108</v>
      </c>
      <c r="O381" s="1" t="s">
        <v>7</v>
      </c>
    </row>
    <row r="382" spans="2:15" x14ac:dyDescent="0.25">
      <c r="B382" s="1">
        <v>307</v>
      </c>
      <c r="C382" s="1" t="s">
        <v>957</v>
      </c>
      <c r="D382" s="1" t="s">
        <v>958</v>
      </c>
      <c r="E382" s="6">
        <v>0</v>
      </c>
      <c r="F382" s="6">
        <v>339.6</v>
      </c>
      <c r="G382" s="6">
        <v>340</v>
      </c>
      <c r="H382" s="10">
        <f t="shared" si="5"/>
        <v>0.34</v>
      </c>
      <c r="I382" s="1" t="s">
        <v>10</v>
      </c>
      <c r="J382" s="1" t="s">
        <v>4</v>
      </c>
      <c r="K382" s="1" t="s">
        <v>12</v>
      </c>
      <c r="L382" s="1" t="s">
        <v>13</v>
      </c>
      <c r="M382" s="1" t="s">
        <v>131</v>
      </c>
      <c r="N382" s="1" t="s">
        <v>1108</v>
      </c>
      <c r="O382" s="1" t="s">
        <v>7</v>
      </c>
    </row>
    <row r="383" spans="2:15" x14ac:dyDescent="0.25">
      <c r="B383" s="1">
        <v>308</v>
      </c>
      <c r="C383" s="1" t="s">
        <v>307</v>
      </c>
      <c r="D383" s="1" t="s">
        <v>308</v>
      </c>
      <c r="E383" s="6">
        <v>0</v>
      </c>
      <c r="F383" s="6">
        <v>949</v>
      </c>
      <c r="G383" s="6">
        <v>949</v>
      </c>
      <c r="H383" s="10">
        <f t="shared" si="5"/>
        <v>0.94899999999999995</v>
      </c>
      <c r="I383" s="1" t="s">
        <v>10</v>
      </c>
      <c r="J383" s="1" t="s">
        <v>4</v>
      </c>
      <c r="K383" s="1" t="s">
        <v>29</v>
      </c>
      <c r="L383" s="1" t="s">
        <v>31</v>
      </c>
      <c r="M383" s="1" t="s">
        <v>131</v>
      </c>
      <c r="N383" s="1" t="s">
        <v>30</v>
      </c>
      <c r="O383" s="1" t="s">
        <v>30</v>
      </c>
    </row>
    <row r="384" spans="2:15" x14ac:dyDescent="0.25">
      <c r="B384" s="1">
        <v>309</v>
      </c>
      <c r="C384" s="1" t="s">
        <v>147</v>
      </c>
      <c r="D384" s="1" t="s">
        <v>148</v>
      </c>
      <c r="E384" s="6">
        <v>0</v>
      </c>
      <c r="F384" s="6">
        <v>170</v>
      </c>
      <c r="G384" s="6">
        <v>170</v>
      </c>
      <c r="H384" s="10">
        <f t="shared" si="5"/>
        <v>0.17</v>
      </c>
      <c r="I384" s="1" t="s">
        <v>10</v>
      </c>
      <c r="J384" s="1" t="s">
        <v>4</v>
      </c>
      <c r="K384" s="1" t="s">
        <v>12</v>
      </c>
      <c r="L384" s="1" t="s">
        <v>16</v>
      </c>
      <c r="M384" s="1" t="s">
        <v>131</v>
      </c>
      <c r="N384" s="1" t="s">
        <v>1108</v>
      </c>
      <c r="O384" s="1" t="s">
        <v>7</v>
      </c>
    </row>
    <row r="385" spans="2:15" x14ac:dyDescent="0.25">
      <c r="B385" s="1">
        <v>310</v>
      </c>
      <c r="C385" s="1" t="s">
        <v>389</v>
      </c>
      <c r="D385" s="1" t="s">
        <v>390</v>
      </c>
      <c r="E385" s="6">
        <v>0</v>
      </c>
      <c r="F385" s="6">
        <v>209</v>
      </c>
      <c r="G385" s="6">
        <v>209</v>
      </c>
      <c r="H385" s="10">
        <f t="shared" si="5"/>
        <v>0.20899999999999999</v>
      </c>
      <c r="I385" s="1" t="s">
        <v>10</v>
      </c>
      <c r="J385" s="1" t="s">
        <v>4</v>
      </c>
      <c r="K385" s="1" t="s">
        <v>12</v>
      </c>
      <c r="L385" s="1" t="s">
        <v>16</v>
      </c>
      <c r="M385" s="1" t="s">
        <v>131</v>
      </c>
      <c r="N385" s="1" t="s">
        <v>1108</v>
      </c>
      <c r="O385" s="1" t="s">
        <v>7</v>
      </c>
    </row>
    <row r="386" spans="2:15" x14ac:dyDescent="0.25">
      <c r="B386" s="1">
        <v>311</v>
      </c>
      <c r="C386" s="1" t="s">
        <v>936</v>
      </c>
      <c r="D386" s="1" t="s">
        <v>937</v>
      </c>
      <c r="E386" s="6">
        <v>0</v>
      </c>
      <c r="F386" s="6">
        <v>15190</v>
      </c>
      <c r="G386" s="6">
        <v>15190</v>
      </c>
      <c r="H386" s="10">
        <f t="shared" si="5"/>
        <v>15.19</v>
      </c>
      <c r="I386" s="1" t="s">
        <v>3</v>
      </c>
      <c r="J386" s="1" t="s">
        <v>160</v>
      </c>
      <c r="K386" s="1" t="s">
        <v>12</v>
      </c>
      <c r="L386" s="1" t="s">
        <v>179</v>
      </c>
      <c r="M386" s="1" t="s">
        <v>1000</v>
      </c>
      <c r="N386" s="1" t="s">
        <v>1108</v>
      </c>
      <c r="O386" s="1" t="s">
        <v>7</v>
      </c>
    </row>
    <row r="387" spans="2:15" x14ac:dyDescent="0.25">
      <c r="B387" s="1">
        <v>311</v>
      </c>
      <c r="C387" s="1" t="s">
        <v>936</v>
      </c>
      <c r="D387" s="1" t="s">
        <v>937</v>
      </c>
      <c r="E387" s="6">
        <v>0</v>
      </c>
      <c r="F387" s="6">
        <v>15190</v>
      </c>
      <c r="G387" s="6">
        <v>15190</v>
      </c>
      <c r="H387" s="10">
        <f t="shared" si="5"/>
        <v>15.19</v>
      </c>
      <c r="I387" s="1" t="s">
        <v>3</v>
      </c>
      <c r="J387" s="1" t="s">
        <v>160</v>
      </c>
      <c r="K387" s="1" t="s">
        <v>242</v>
      </c>
      <c r="L387" s="1" t="s">
        <v>179</v>
      </c>
      <c r="M387" s="1" t="s">
        <v>1000</v>
      </c>
      <c r="N387" s="1" t="s">
        <v>1108</v>
      </c>
      <c r="O387" s="1" t="s">
        <v>7</v>
      </c>
    </row>
    <row r="388" spans="2:15" x14ac:dyDescent="0.25">
      <c r="B388" s="1">
        <v>311</v>
      </c>
      <c r="C388" s="1" t="s">
        <v>936</v>
      </c>
      <c r="D388" s="1" t="s">
        <v>937</v>
      </c>
      <c r="E388" s="6">
        <v>0</v>
      </c>
      <c r="F388" s="6">
        <v>15190</v>
      </c>
      <c r="G388" s="6">
        <v>15190</v>
      </c>
      <c r="H388" s="10">
        <f t="shared" ref="H388:H451" si="6">G388/1000</f>
        <v>15.19</v>
      </c>
      <c r="I388" s="1" t="s">
        <v>3</v>
      </c>
      <c r="J388" s="1" t="s">
        <v>480</v>
      </c>
      <c r="K388" s="1" t="s">
        <v>200</v>
      </c>
      <c r="L388" s="1" t="s">
        <v>179</v>
      </c>
      <c r="M388" s="1" t="s">
        <v>131</v>
      </c>
      <c r="N388" s="1" t="s">
        <v>1108</v>
      </c>
      <c r="O388" s="1" t="s">
        <v>7</v>
      </c>
    </row>
    <row r="389" spans="2:15" x14ac:dyDescent="0.25">
      <c r="B389" s="1">
        <v>311</v>
      </c>
      <c r="C389" s="1" t="s">
        <v>936</v>
      </c>
      <c r="D389" s="1" t="s">
        <v>937</v>
      </c>
      <c r="E389" s="6">
        <v>0</v>
      </c>
      <c r="F389" s="6">
        <v>15190</v>
      </c>
      <c r="G389" s="6">
        <v>15190</v>
      </c>
      <c r="H389" s="10">
        <f t="shared" si="6"/>
        <v>15.19</v>
      </c>
      <c r="I389" s="1" t="s">
        <v>3</v>
      </c>
      <c r="J389" s="1" t="s">
        <v>160</v>
      </c>
      <c r="K389" s="1" t="s">
        <v>12</v>
      </c>
      <c r="L389" s="1" t="s">
        <v>179</v>
      </c>
      <c r="M389" s="1" t="s">
        <v>131</v>
      </c>
      <c r="N389" s="1" t="s">
        <v>1108</v>
      </c>
      <c r="O389" s="1" t="s">
        <v>7</v>
      </c>
    </row>
    <row r="390" spans="2:15" x14ac:dyDescent="0.25">
      <c r="B390" s="1">
        <v>312</v>
      </c>
      <c r="C390" s="1" t="s">
        <v>309</v>
      </c>
      <c r="D390" s="1" t="s">
        <v>310</v>
      </c>
      <c r="E390" s="6">
        <v>0</v>
      </c>
      <c r="F390" s="6">
        <v>420</v>
      </c>
      <c r="G390" s="6">
        <v>420</v>
      </c>
      <c r="H390" s="10">
        <f t="shared" si="6"/>
        <v>0.42</v>
      </c>
      <c r="I390" s="1" t="s">
        <v>10</v>
      </c>
      <c r="J390" s="1" t="s">
        <v>4</v>
      </c>
      <c r="K390" s="1" t="s">
        <v>12</v>
      </c>
      <c r="L390" s="1" t="s">
        <v>16</v>
      </c>
      <c r="M390" s="1" t="s">
        <v>131</v>
      </c>
      <c r="N390" s="1" t="s">
        <v>1108</v>
      </c>
      <c r="O390" s="1" t="s">
        <v>7</v>
      </c>
    </row>
    <row r="391" spans="2:15" x14ac:dyDescent="0.25">
      <c r="B391" s="1">
        <v>313</v>
      </c>
      <c r="C391" s="1" t="s">
        <v>667</v>
      </c>
      <c r="D391" s="1" t="s">
        <v>668</v>
      </c>
      <c r="E391" s="6">
        <v>0</v>
      </c>
      <c r="F391" s="6">
        <v>330</v>
      </c>
      <c r="G391" s="6">
        <v>330</v>
      </c>
      <c r="H391" s="10">
        <f t="shared" si="6"/>
        <v>0.33</v>
      </c>
      <c r="I391" s="1" t="s">
        <v>10</v>
      </c>
      <c r="J391" s="1" t="s">
        <v>4</v>
      </c>
      <c r="K391" s="1" t="s">
        <v>12</v>
      </c>
      <c r="L391" s="1" t="s">
        <v>16</v>
      </c>
      <c r="M391" s="1" t="s">
        <v>131</v>
      </c>
      <c r="N391" s="1" t="s">
        <v>1108</v>
      </c>
      <c r="O391" s="1" t="s">
        <v>7</v>
      </c>
    </row>
    <row r="392" spans="2:15" x14ac:dyDescent="0.25">
      <c r="B392" s="1">
        <v>314</v>
      </c>
      <c r="C392" s="1" t="s">
        <v>669</v>
      </c>
      <c r="D392" s="1" t="s">
        <v>670</v>
      </c>
      <c r="E392" s="6">
        <v>0</v>
      </c>
      <c r="F392" s="6">
        <v>44080</v>
      </c>
      <c r="G392" s="6">
        <v>44080</v>
      </c>
      <c r="H392" s="10">
        <f t="shared" si="6"/>
        <v>44.08</v>
      </c>
      <c r="I392" s="1" t="s">
        <v>3</v>
      </c>
      <c r="J392" s="1" t="s">
        <v>4</v>
      </c>
      <c r="K392" s="1" t="s">
        <v>5</v>
      </c>
      <c r="L392" s="1" t="s">
        <v>26</v>
      </c>
      <c r="M392" s="1" t="s">
        <v>131</v>
      </c>
      <c r="N392" s="1" t="s">
        <v>1108</v>
      </c>
      <c r="O392" s="1" t="s">
        <v>7</v>
      </c>
    </row>
    <row r="393" spans="2:15" x14ac:dyDescent="0.25">
      <c r="B393" s="1">
        <v>315</v>
      </c>
      <c r="C393" s="1" t="s">
        <v>671</v>
      </c>
      <c r="D393" s="1" t="s">
        <v>672</v>
      </c>
      <c r="E393" s="6">
        <v>0</v>
      </c>
      <c r="F393" s="6">
        <v>190</v>
      </c>
      <c r="G393" s="6">
        <v>190</v>
      </c>
      <c r="H393" s="10">
        <f t="shared" si="6"/>
        <v>0.19</v>
      </c>
      <c r="I393" s="1" t="s">
        <v>10</v>
      </c>
      <c r="J393" s="1" t="s">
        <v>4</v>
      </c>
      <c r="K393" s="1" t="s">
        <v>12</v>
      </c>
      <c r="L393" s="1" t="s">
        <v>16</v>
      </c>
      <c r="M393" s="1" t="s">
        <v>131</v>
      </c>
      <c r="N393" s="1" t="s">
        <v>1108</v>
      </c>
      <c r="O393" s="1" t="s">
        <v>7</v>
      </c>
    </row>
    <row r="394" spans="2:15" x14ac:dyDescent="0.25">
      <c r="B394" s="1">
        <v>316</v>
      </c>
      <c r="C394" s="1" t="s">
        <v>673</v>
      </c>
      <c r="D394" s="1" t="s">
        <v>674</v>
      </c>
      <c r="E394" s="6">
        <v>0</v>
      </c>
      <c r="F394" s="6">
        <v>380</v>
      </c>
      <c r="G394" s="6">
        <v>380</v>
      </c>
      <c r="H394" s="10">
        <f t="shared" si="6"/>
        <v>0.38</v>
      </c>
      <c r="I394" s="1" t="s">
        <v>10</v>
      </c>
      <c r="J394" s="1" t="s">
        <v>4</v>
      </c>
      <c r="K394" s="1" t="s">
        <v>12</v>
      </c>
      <c r="L394" s="1" t="s">
        <v>16</v>
      </c>
      <c r="M394" s="1" t="s">
        <v>131</v>
      </c>
      <c r="N394" s="1" t="s">
        <v>1108</v>
      </c>
      <c r="O394" s="1" t="s">
        <v>7</v>
      </c>
    </row>
    <row r="395" spans="2:15" x14ac:dyDescent="0.25">
      <c r="B395" s="1">
        <v>317</v>
      </c>
      <c r="C395" s="1" t="s">
        <v>675</v>
      </c>
      <c r="D395" s="1" t="s">
        <v>676</v>
      </c>
      <c r="E395" s="6">
        <v>0</v>
      </c>
      <c r="F395" s="6">
        <v>430</v>
      </c>
      <c r="G395" s="6">
        <v>430</v>
      </c>
      <c r="H395" s="10">
        <f t="shared" si="6"/>
        <v>0.43</v>
      </c>
      <c r="I395" s="1" t="s">
        <v>21</v>
      </c>
      <c r="J395" s="1" t="s">
        <v>4</v>
      </c>
      <c r="K395" s="1" t="s">
        <v>12</v>
      </c>
      <c r="L395" s="1" t="s">
        <v>13</v>
      </c>
      <c r="M395" s="1" t="s">
        <v>131</v>
      </c>
      <c r="N395" s="1" t="s">
        <v>1108</v>
      </c>
      <c r="O395" s="1" t="s">
        <v>7</v>
      </c>
    </row>
    <row r="396" spans="2:15" x14ac:dyDescent="0.25">
      <c r="B396" s="1">
        <v>521</v>
      </c>
      <c r="C396" s="1" t="s">
        <v>885</v>
      </c>
      <c r="D396" s="1" t="s">
        <v>886</v>
      </c>
      <c r="E396" s="6">
        <v>0</v>
      </c>
      <c r="F396" s="6">
        <v>10380</v>
      </c>
      <c r="G396" s="6">
        <v>10380</v>
      </c>
      <c r="H396" s="10">
        <f t="shared" si="6"/>
        <v>10.38</v>
      </c>
      <c r="I396" s="1" t="s">
        <v>3</v>
      </c>
      <c r="J396" s="1" t="s">
        <v>4</v>
      </c>
      <c r="K396" s="1" t="s">
        <v>5</v>
      </c>
      <c r="L396" s="1" t="s">
        <v>26</v>
      </c>
      <c r="M396" s="1" t="s">
        <v>131</v>
      </c>
      <c r="N396" s="1" t="s">
        <v>1108</v>
      </c>
      <c r="O396" s="1" t="s">
        <v>7</v>
      </c>
    </row>
    <row r="397" spans="2:15" x14ac:dyDescent="0.25">
      <c r="B397" s="1">
        <v>318</v>
      </c>
      <c r="C397" s="1" t="s">
        <v>677</v>
      </c>
      <c r="D397" s="1" t="s">
        <v>678</v>
      </c>
      <c r="E397" s="6">
        <v>0</v>
      </c>
      <c r="F397" s="6">
        <v>9640</v>
      </c>
      <c r="G397" s="6">
        <v>9640</v>
      </c>
      <c r="H397" s="10">
        <f t="shared" si="6"/>
        <v>9.64</v>
      </c>
      <c r="I397" s="1" t="s">
        <v>3</v>
      </c>
      <c r="J397" s="1" t="s">
        <v>4</v>
      </c>
      <c r="K397" s="1" t="s">
        <v>5</v>
      </c>
      <c r="L397" s="1" t="s">
        <v>26</v>
      </c>
      <c r="M397" s="1" t="s">
        <v>131</v>
      </c>
      <c r="N397" s="1" t="s">
        <v>1108</v>
      </c>
      <c r="O397" s="1" t="s">
        <v>7</v>
      </c>
    </row>
    <row r="398" spans="2:15" x14ac:dyDescent="0.25">
      <c r="B398" s="1">
        <v>512</v>
      </c>
      <c r="C398" s="1" t="s">
        <v>867</v>
      </c>
      <c r="D398" s="1" t="s">
        <v>868</v>
      </c>
      <c r="E398" s="6">
        <v>0</v>
      </c>
      <c r="F398" s="6">
        <v>19850</v>
      </c>
      <c r="G398" s="6">
        <v>19850</v>
      </c>
      <c r="H398" s="10">
        <f t="shared" si="6"/>
        <v>19.850000000000001</v>
      </c>
      <c r="I398" s="1" t="s">
        <v>3</v>
      </c>
      <c r="J398" s="1" t="s">
        <v>4</v>
      </c>
      <c r="K398" s="1" t="s">
        <v>5</v>
      </c>
      <c r="L398" s="1" t="s">
        <v>26</v>
      </c>
      <c r="M398" s="1" t="s">
        <v>131</v>
      </c>
      <c r="N398" s="1" t="s">
        <v>1108</v>
      </c>
      <c r="O398" s="1" t="s">
        <v>7</v>
      </c>
    </row>
    <row r="399" spans="2:15" x14ac:dyDescent="0.25">
      <c r="B399" s="1">
        <v>319</v>
      </c>
      <c r="C399" s="1" t="s">
        <v>938</v>
      </c>
      <c r="D399" s="1" t="s">
        <v>939</v>
      </c>
      <c r="E399" s="6">
        <v>0</v>
      </c>
      <c r="F399" s="6">
        <v>28740</v>
      </c>
      <c r="G399" s="6">
        <v>28740</v>
      </c>
      <c r="H399" s="10">
        <f t="shared" si="6"/>
        <v>28.74</v>
      </c>
      <c r="I399" s="1" t="s">
        <v>3</v>
      </c>
      <c r="J399" s="1" t="s">
        <v>4</v>
      </c>
      <c r="K399" s="1" t="s">
        <v>5</v>
      </c>
      <c r="L399" s="1" t="s">
        <v>566</v>
      </c>
      <c r="M399" s="1" t="s">
        <v>131</v>
      </c>
      <c r="N399" s="1" t="s">
        <v>1108</v>
      </c>
      <c r="O399" s="1" t="s">
        <v>7</v>
      </c>
    </row>
    <row r="400" spans="2:15" x14ac:dyDescent="0.25">
      <c r="B400" s="1">
        <v>520</v>
      </c>
      <c r="C400" s="1" t="s">
        <v>883</v>
      </c>
      <c r="D400" s="1" t="s">
        <v>884</v>
      </c>
      <c r="E400" s="6">
        <v>0</v>
      </c>
      <c r="F400" s="6">
        <v>18460</v>
      </c>
      <c r="G400" s="6">
        <v>18460</v>
      </c>
      <c r="H400" s="10">
        <f t="shared" si="6"/>
        <v>18.46</v>
      </c>
      <c r="I400" s="1" t="s">
        <v>3</v>
      </c>
      <c r="J400" s="1" t="s">
        <v>4</v>
      </c>
      <c r="K400" s="1" t="s">
        <v>5</v>
      </c>
      <c r="L400" s="1" t="s">
        <v>26</v>
      </c>
      <c r="M400" s="1" t="s">
        <v>131</v>
      </c>
      <c r="N400" s="1" t="s">
        <v>1108</v>
      </c>
      <c r="O400" s="1" t="s">
        <v>7</v>
      </c>
    </row>
    <row r="401" spans="2:15" x14ac:dyDescent="0.25">
      <c r="B401" s="1">
        <v>320</v>
      </c>
      <c r="C401" s="1" t="s">
        <v>149</v>
      </c>
      <c r="D401" s="1" t="s">
        <v>194</v>
      </c>
      <c r="E401" s="6">
        <v>0</v>
      </c>
      <c r="F401" s="6">
        <v>303</v>
      </c>
      <c r="G401" s="6">
        <v>303</v>
      </c>
      <c r="H401" s="10">
        <f t="shared" si="6"/>
        <v>0.30299999999999999</v>
      </c>
      <c r="I401" s="1" t="s">
        <v>10</v>
      </c>
      <c r="J401" s="1" t="s">
        <v>4</v>
      </c>
      <c r="K401" s="1" t="s">
        <v>12</v>
      </c>
      <c r="L401" s="1" t="s">
        <v>13</v>
      </c>
      <c r="M401" s="1" t="s">
        <v>131</v>
      </c>
      <c r="N401" s="1" t="s">
        <v>1108</v>
      </c>
      <c r="O401" s="1" t="s">
        <v>7</v>
      </c>
    </row>
    <row r="402" spans="2:15" x14ac:dyDescent="0.25">
      <c r="B402" s="1">
        <v>320</v>
      </c>
      <c r="C402" s="1" t="s">
        <v>195</v>
      </c>
      <c r="D402" s="1" t="s">
        <v>194</v>
      </c>
      <c r="E402" s="6">
        <v>303</v>
      </c>
      <c r="F402" s="6">
        <v>703</v>
      </c>
      <c r="G402" s="6">
        <v>400</v>
      </c>
      <c r="H402" s="10">
        <f t="shared" si="6"/>
        <v>0.4</v>
      </c>
      <c r="I402" s="1" t="s">
        <v>10</v>
      </c>
      <c r="J402" s="1" t="s">
        <v>4</v>
      </c>
      <c r="K402" s="1" t="s">
        <v>12</v>
      </c>
      <c r="L402" s="1" t="s">
        <v>16</v>
      </c>
      <c r="M402" s="1" t="s">
        <v>131</v>
      </c>
      <c r="N402" s="1" t="s">
        <v>1108</v>
      </c>
      <c r="O402" s="1" t="s">
        <v>7</v>
      </c>
    </row>
    <row r="403" spans="2:15" x14ac:dyDescent="0.25">
      <c r="B403" s="1">
        <v>321</v>
      </c>
      <c r="C403" s="1" t="s">
        <v>679</v>
      </c>
      <c r="D403" s="1" t="s">
        <v>680</v>
      </c>
      <c r="E403" s="6">
        <v>0</v>
      </c>
      <c r="F403" s="6">
        <v>174</v>
      </c>
      <c r="G403" s="6">
        <v>174</v>
      </c>
      <c r="H403" s="10">
        <f t="shared" si="6"/>
        <v>0.17399999999999999</v>
      </c>
      <c r="I403" s="1" t="s">
        <v>10</v>
      </c>
      <c r="J403" s="1" t="s">
        <v>4</v>
      </c>
      <c r="K403" s="1" t="s">
        <v>12</v>
      </c>
      <c r="L403" s="1" t="s">
        <v>16</v>
      </c>
      <c r="M403" s="1" t="s">
        <v>131</v>
      </c>
      <c r="N403" s="1" t="s">
        <v>1108</v>
      </c>
      <c r="O403" s="1" t="s">
        <v>7</v>
      </c>
    </row>
    <row r="404" spans="2:15" x14ac:dyDescent="0.25">
      <c r="B404" s="1">
        <v>322</v>
      </c>
      <c r="C404" s="1" t="s">
        <v>681</v>
      </c>
      <c r="D404" s="1" t="s">
        <v>682</v>
      </c>
      <c r="E404" s="6">
        <v>0</v>
      </c>
      <c r="F404" s="6">
        <v>98.7</v>
      </c>
      <c r="G404" s="6">
        <v>99</v>
      </c>
      <c r="H404" s="10">
        <f t="shared" si="6"/>
        <v>9.9000000000000005E-2</v>
      </c>
      <c r="I404" s="1" t="s">
        <v>10</v>
      </c>
      <c r="J404" s="1" t="s">
        <v>4</v>
      </c>
      <c r="K404" s="1" t="s">
        <v>12</v>
      </c>
      <c r="L404" s="1" t="s">
        <v>13</v>
      </c>
      <c r="M404" s="1" t="s">
        <v>131</v>
      </c>
      <c r="N404" s="1" t="s">
        <v>1108</v>
      </c>
      <c r="O404" s="1" t="s">
        <v>7</v>
      </c>
    </row>
    <row r="405" spans="2:15" x14ac:dyDescent="0.25">
      <c r="B405" s="1">
        <v>323</v>
      </c>
      <c r="C405" s="1" t="s">
        <v>311</v>
      </c>
      <c r="D405" s="1" t="s">
        <v>312</v>
      </c>
      <c r="E405" s="6">
        <v>0</v>
      </c>
      <c r="F405" s="6">
        <v>588</v>
      </c>
      <c r="G405" s="6">
        <v>588</v>
      </c>
      <c r="H405" s="10">
        <f t="shared" si="6"/>
        <v>0.58799999999999997</v>
      </c>
      <c r="I405" s="1" t="s">
        <v>10</v>
      </c>
      <c r="J405" s="1" t="s">
        <v>4</v>
      </c>
      <c r="K405" s="1" t="s">
        <v>29</v>
      </c>
      <c r="L405" s="1" t="s">
        <v>31</v>
      </c>
      <c r="M405" s="1" t="s">
        <v>131</v>
      </c>
      <c r="N405" s="1" t="s">
        <v>30</v>
      </c>
      <c r="O405" s="1" t="s">
        <v>30</v>
      </c>
    </row>
    <row r="406" spans="2:15" x14ac:dyDescent="0.25">
      <c r="B406" s="1">
        <v>324</v>
      </c>
      <c r="C406" s="1" t="s">
        <v>905</v>
      </c>
      <c r="D406" s="1" t="s">
        <v>904</v>
      </c>
      <c r="E406" s="6">
        <v>0</v>
      </c>
      <c r="F406" s="6">
        <v>310</v>
      </c>
      <c r="G406" s="6">
        <v>310</v>
      </c>
      <c r="H406" s="10">
        <f t="shared" si="6"/>
        <v>0.31</v>
      </c>
      <c r="I406" s="1" t="s">
        <v>10</v>
      </c>
      <c r="J406" s="1" t="s">
        <v>4</v>
      </c>
      <c r="K406" s="1" t="s">
        <v>12</v>
      </c>
      <c r="L406" s="1" t="s">
        <v>16</v>
      </c>
      <c r="M406" s="1" t="s">
        <v>131</v>
      </c>
      <c r="N406" s="1" t="s">
        <v>1108</v>
      </c>
      <c r="O406" s="1" t="s">
        <v>7</v>
      </c>
    </row>
    <row r="407" spans="2:15" x14ac:dyDescent="0.25">
      <c r="B407" s="1">
        <v>324</v>
      </c>
      <c r="C407" s="1" t="s">
        <v>903</v>
      </c>
      <c r="D407" s="1" t="s">
        <v>904</v>
      </c>
      <c r="E407" s="6">
        <v>310</v>
      </c>
      <c r="F407" s="6">
        <v>460</v>
      </c>
      <c r="G407" s="6">
        <v>150</v>
      </c>
      <c r="H407" s="10">
        <f t="shared" si="6"/>
        <v>0.15</v>
      </c>
      <c r="I407" s="1" t="s">
        <v>10</v>
      </c>
      <c r="J407" s="1" t="s">
        <v>4</v>
      </c>
      <c r="K407" s="1" t="s">
        <v>12</v>
      </c>
      <c r="L407" s="1" t="s">
        <v>13</v>
      </c>
      <c r="M407" s="1" t="s">
        <v>131</v>
      </c>
      <c r="N407" s="1" t="s">
        <v>1108</v>
      </c>
      <c r="O407" s="1" t="s">
        <v>7</v>
      </c>
    </row>
    <row r="408" spans="2:15" x14ac:dyDescent="0.25">
      <c r="B408" s="1">
        <v>325</v>
      </c>
      <c r="C408" s="1" t="s">
        <v>683</v>
      </c>
      <c r="D408" s="1" t="s">
        <v>684</v>
      </c>
      <c r="E408" s="6">
        <v>0</v>
      </c>
      <c r="F408" s="6">
        <v>336</v>
      </c>
      <c r="G408" s="6">
        <v>336</v>
      </c>
      <c r="H408" s="10">
        <f t="shared" si="6"/>
        <v>0.33600000000000002</v>
      </c>
      <c r="I408" s="1" t="s">
        <v>10</v>
      </c>
      <c r="J408" s="1" t="s">
        <v>4</v>
      </c>
      <c r="K408" s="1" t="s">
        <v>29</v>
      </c>
      <c r="L408" s="1" t="s">
        <v>31</v>
      </c>
      <c r="M408" s="1" t="s">
        <v>131</v>
      </c>
      <c r="N408" s="1" t="s">
        <v>30</v>
      </c>
      <c r="O408" s="1" t="s">
        <v>30</v>
      </c>
    </row>
    <row r="409" spans="2:15" x14ac:dyDescent="0.25">
      <c r="B409" s="1">
        <v>326</v>
      </c>
      <c r="C409" s="1" t="s">
        <v>906</v>
      </c>
      <c r="D409" s="1" t="s">
        <v>907</v>
      </c>
      <c r="E409" s="6">
        <v>0</v>
      </c>
      <c r="F409" s="6">
        <v>285</v>
      </c>
      <c r="G409" s="6">
        <v>285</v>
      </c>
      <c r="H409" s="10">
        <f t="shared" si="6"/>
        <v>0.28499999999999998</v>
      </c>
      <c r="I409" s="1" t="s">
        <v>10</v>
      </c>
      <c r="J409" s="1" t="s">
        <v>4</v>
      </c>
      <c r="K409" s="1" t="s">
        <v>12</v>
      </c>
      <c r="L409" s="1" t="s">
        <v>13</v>
      </c>
      <c r="M409" s="1" t="s">
        <v>131</v>
      </c>
      <c r="N409" s="1" t="s">
        <v>1108</v>
      </c>
      <c r="O409" s="1" t="s">
        <v>7</v>
      </c>
    </row>
    <row r="410" spans="2:15" x14ac:dyDescent="0.25">
      <c r="B410" s="1">
        <v>326</v>
      </c>
      <c r="C410" s="1" t="s">
        <v>997</v>
      </c>
      <c r="D410" s="1" t="s">
        <v>907</v>
      </c>
      <c r="E410" s="6">
        <v>285</v>
      </c>
      <c r="F410" s="6">
        <v>773</v>
      </c>
      <c r="G410" s="6">
        <v>488</v>
      </c>
      <c r="H410" s="10">
        <f t="shared" si="6"/>
        <v>0.48799999999999999</v>
      </c>
      <c r="I410" s="1" t="s">
        <v>10</v>
      </c>
      <c r="J410" s="1" t="s">
        <v>4</v>
      </c>
      <c r="K410" s="1" t="s">
        <v>12</v>
      </c>
      <c r="L410" s="1" t="s">
        <v>16</v>
      </c>
      <c r="M410" s="1" t="s">
        <v>131</v>
      </c>
      <c r="N410" s="1" t="s">
        <v>1108</v>
      </c>
      <c r="O410" s="1" t="s">
        <v>7</v>
      </c>
    </row>
    <row r="411" spans="2:15" x14ac:dyDescent="0.25">
      <c r="B411" s="1">
        <v>327</v>
      </c>
      <c r="C411" s="1" t="s">
        <v>417</v>
      </c>
      <c r="D411" s="1" t="s">
        <v>418</v>
      </c>
      <c r="E411" s="6">
        <v>0</v>
      </c>
      <c r="F411" s="6">
        <v>238.2</v>
      </c>
      <c r="G411" s="6">
        <v>238</v>
      </c>
      <c r="H411" s="10">
        <f t="shared" si="6"/>
        <v>0.23799999999999999</v>
      </c>
      <c r="I411" s="1" t="s">
        <v>10</v>
      </c>
      <c r="J411" s="1" t="s">
        <v>4</v>
      </c>
      <c r="K411" s="1" t="s">
        <v>12</v>
      </c>
      <c r="L411" s="1" t="s">
        <v>16</v>
      </c>
      <c r="M411" s="1" t="s">
        <v>131</v>
      </c>
      <c r="N411" s="1" t="s">
        <v>1108</v>
      </c>
      <c r="O411" s="1" t="s">
        <v>7</v>
      </c>
    </row>
    <row r="412" spans="2:15" x14ac:dyDescent="0.25">
      <c r="B412" s="1">
        <v>328</v>
      </c>
      <c r="C412" s="1" t="s">
        <v>959</v>
      </c>
      <c r="D412" s="1" t="s">
        <v>960</v>
      </c>
      <c r="E412" s="6">
        <v>0</v>
      </c>
      <c r="F412" s="6">
        <v>593</v>
      </c>
      <c r="G412" s="6">
        <v>593</v>
      </c>
      <c r="H412" s="10">
        <f t="shared" si="6"/>
        <v>0.59299999999999997</v>
      </c>
      <c r="I412" s="1" t="s">
        <v>10</v>
      </c>
      <c r="J412" s="1" t="s">
        <v>4</v>
      </c>
      <c r="K412" s="1" t="s">
        <v>12</v>
      </c>
      <c r="L412" s="1" t="s">
        <v>16</v>
      </c>
      <c r="M412" s="1" t="s">
        <v>131</v>
      </c>
      <c r="N412" s="1" t="s">
        <v>1108</v>
      </c>
      <c r="O412" s="1" t="s">
        <v>7</v>
      </c>
    </row>
    <row r="413" spans="2:15" x14ac:dyDescent="0.25">
      <c r="B413" s="1">
        <v>0</v>
      </c>
      <c r="C413" s="1" t="s">
        <v>362</v>
      </c>
      <c r="D413" s="1" t="s">
        <v>363</v>
      </c>
      <c r="E413" s="6">
        <v>0</v>
      </c>
      <c r="F413" s="6">
        <v>160</v>
      </c>
      <c r="G413" s="6">
        <v>160</v>
      </c>
      <c r="H413" s="10">
        <f t="shared" si="6"/>
        <v>0.16</v>
      </c>
      <c r="I413" s="1" t="s">
        <v>10</v>
      </c>
      <c r="J413" s="1" t="s">
        <v>4</v>
      </c>
      <c r="K413" s="1" t="s">
        <v>12</v>
      </c>
      <c r="L413" s="1" t="s">
        <v>16</v>
      </c>
      <c r="M413" s="1" t="s">
        <v>131</v>
      </c>
      <c r="N413" s="1" t="s">
        <v>1108</v>
      </c>
      <c r="O413" s="1" t="s">
        <v>7</v>
      </c>
    </row>
    <row r="414" spans="2:15" x14ac:dyDescent="0.25">
      <c r="B414" s="1">
        <v>329</v>
      </c>
      <c r="C414" s="1" t="s">
        <v>364</v>
      </c>
      <c r="D414" s="1" t="s">
        <v>363</v>
      </c>
      <c r="E414" s="6">
        <v>160</v>
      </c>
      <c r="F414" s="6">
        <v>370</v>
      </c>
      <c r="G414" s="6">
        <v>210</v>
      </c>
      <c r="H414" s="10">
        <f t="shared" si="6"/>
        <v>0.21</v>
      </c>
      <c r="I414" s="1" t="s">
        <v>10</v>
      </c>
      <c r="J414" s="1" t="s">
        <v>4</v>
      </c>
      <c r="K414" s="1" t="s">
        <v>12</v>
      </c>
      <c r="L414" s="1" t="s">
        <v>16</v>
      </c>
      <c r="M414" s="1" t="s">
        <v>131</v>
      </c>
      <c r="N414" s="1" t="s">
        <v>1108</v>
      </c>
      <c r="O414" s="1" t="s">
        <v>7</v>
      </c>
    </row>
    <row r="415" spans="2:15" x14ac:dyDescent="0.25">
      <c r="B415" s="1">
        <v>330</v>
      </c>
      <c r="C415" s="1" t="s">
        <v>685</v>
      </c>
      <c r="D415" s="1" t="s">
        <v>686</v>
      </c>
      <c r="E415" s="6">
        <v>0</v>
      </c>
      <c r="F415" s="6">
        <v>890</v>
      </c>
      <c r="G415" s="6">
        <v>890</v>
      </c>
      <c r="H415" s="10">
        <f t="shared" si="6"/>
        <v>0.89</v>
      </c>
      <c r="I415" s="1" t="s">
        <v>10</v>
      </c>
      <c r="J415" s="1" t="s">
        <v>11</v>
      </c>
      <c r="K415" s="1" t="s">
        <v>12</v>
      </c>
      <c r="L415" s="1" t="s">
        <v>13</v>
      </c>
      <c r="M415" s="1" t="s">
        <v>1000</v>
      </c>
      <c r="N415" s="1" t="s">
        <v>1108</v>
      </c>
      <c r="O415" s="1" t="s">
        <v>7</v>
      </c>
    </row>
    <row r="416" spans="2:15" x14ac:dyDescent="0.25">
      <c r="B416" s="1">
        <v>331</v>
      </c>
      <c r="C416" s="1" t="s">
        <v>1062</v>
      </c>
      <c r="D416" s="1" t="s">
        <v>1063</v>
      </c>
      <c r="E416" s="6">
        <v>0</v>
      </c>
      <c r="F416" s="6">
        <v>680</v>
      </c>
      <c r="G416" s="6">
        <v>680</v>
      </c>
      <c r="H416" s="10">
        <f t="shared" si="6"/>
        <v>0.68</v>
      </c>
      <c r="I416" s="1" t="s">
        <v>21</v>
      </c>
      <c r="J416" s="1" t="s">
        <v>4</v>
      </c>
      <c r="K416" s="1" t="s">
        <v>12</v>
      </c>
      <c r="L416" s="1" t="s">
        <v>179</v>
      </c>
      <c r="M416" s="1" t="s">
        <v>131</v>
      </c>
      <c r="N416" s="1" t="s">
        <v>1108</v>
      </c>
      <c r="O416" s="1" t="s">
        <v>7</v>
      </c>
    </row>
    <row r="417" spans="2:15" x14ac:dyDescent="0.25">
      <c r="B417" s="1">
        <v>528</v>
      </c>
      <c r="C417" s="1" t="s">
        <v>1066</v>
      </c>
      <c r="D417" s="1" t="s">
        <v>1068</v>
      </c>
      <c r="E417" s="6">
        <v>0</v>
      </c>
      <c r="F417" s="6">
        <v>500</v>
      </c>
      <c r="G417" s="6">
        <v>500</v>
      </c>
      <c r="H417" s="10">
        <f t="shared" si="6"/>
        <v>0.5</v>
      </c>
      <c r="I417" s="1" t="s">
        <v>10</v>
      </c>
      <c r="J417" s="1" t="s">
        <v>4</v>
      </c>
      <c r="K417" s="1" t="s">
        <v>12</v>
      </c>
      <c r="L417" s="1" t="s">
        <v>16</v>
      </c>
      <c r="M417" s="1" t="s">
        <v>131</v>
      </c>
      <c r="N417" s="1" t="s">
        <v>1108</v>
      </c>
      <c r="O417" s="1" t="s">
        <v>7</v>
      </c>
    </row>
    <row r="418" spans="2:15" x14ac:dyDescent="0.25">
      <c r="B418" s="1">
        <v>334</v>
      </c>
      <c r="C418" s="1" t="s">
        <v>689</v>
      </c>
      <c r="D418" s="1" t="s">
        <v>690</v>
      </c>
      <c r="E418" s="6">
        <v>0</v>
      </c>
      <c r="F418" s="6">
        <v>435</v>
      </c>
      <c r="G418" s="6">
        <v>435</v>
      </c>
      <c r="H418" s="10">
        <f t="shared" si="6"/>
        <v>0.435</v>
      </c>
      <c r="I418" s="1" t="s">
        <v>10</v>
      </c>
      <c r="J418" s="1" t="s">
        <v>4</v>
      </c>
      <c r="K418" s="1" t="s">
        <v>29</v>
      </c>
      <c r="L418" s="1" t="s">
        <v>31</v>
      </c>
      <c r="M418" s="1" t="s">
        <v>131</v>
      </c>
      <c r="N418" s="1" t="s">
        <v>30</v>
      </c>
      <c r="O418" s="1" t="s">
        <v>30</v>
      </c>
    </row>
    <row r="419" spans="2:15" x14ac:dyDescent="0.25">
      <c r="B419" s="1">
        <v>332</v>
      </c>
      <c r="C419" s="1" t="s">
        <v>313</v>
      </c>
      <c r="D419" s="1" t="s">
        <v>314</v>
      </c>
      <c r="E419" s="6">
        <v>0</v>
      </c>
      <c r="F419" s="6">
        <v>140</v>
      </c>
      <c r="G419" s="6">
        <v>140</v>
      </c>
      <c r="H419" s="10">
        <f t="shared" si="6"/>
        <v>0.14000000000000001</v>
      </c>
      <c r="I419" s="1" t="s">
        <v>10</v>
      </c>
      <c r="J419" s="1" t="s">
        <v>4</v>
      </c>
      <c r="K419" s="1" t="s">
        <v>12</v>
      </c>
      <c r="L419" s="1" t="s">
        <v>16</v>
      </c>
      <c r="M419" s="1" t="s">
        <v>131</v>
      </c>
      <c r="N419" s="1" t="s">
        <v>1108</v>
      </c>
      <c r="O419" s="1" t="s">
        <v>7</v>
      </c>
    </row>
    <row r="420" spans="2:15" x14ac:dyDescent="0.25">
      <c r="B420" s="1">
        <v>335</v>
      </c>
      <c r="C420" s="1" t="s">
        <v>691</v>
      </c>
      <c r="D420" s="1" t="s">
        <v>692</v>
      </c>
      <c r="E420" s="6">
        <v>0</v>
      </c>
      <c r="F420" s="6">
        <v>10280</v>
      </c>
      <c r="G420" s="6">
        <v>10280</v>
      </c>
      <c r="H420" s="10">
        <f t="shared" si="6"/>
        <v>10.28</v>
      </c>
      <c r="I420" s="1" t="s">
        <v>3</v>
      </c>
      <c r="J420" s="1" t="s">
        <v>4</v>
      </c>
      <c r="K420" s="1" t="s">
        <v>5</v>
      </c>
      <c r="L420" s="1" t="s">
        <v>26</v>
      </c>
      <c r="M420" s="1" t="s">
        <v>131</v>
      </c>
      <c r="N420" s="1" t="s">
        <v>1108</v>
      </c>
      <c r="O420" s="1" t="s">
        <v>7</v>
      </c>
    </row>
    <row r="421" spans="2:15" x14ac:dyDescent="0.25">
      <c r="B421" s="1">
        <v>516</v>
      </c>
      <c r="C421" s="1" t="s">
        <v>875</v>
      </c>
      <c r="D421" s="1" t="s">
        <v>876</v>
      </c>
      <c r="E421" s="6">
        <v>0</v>
      </c>
      <c r="F421" s="6">
        <v>7850</v>
      </c>
      <c r="G421" s="6">
        <v>7850</v>
      </c>
      <c r="H421" s="10">
        <f t="shared" si="6"/>
        <v>7.85</v>
      </c>
      <c r="I421" s="1" t="s">
        <v>3</v>
      </c>
      <c r="J421" s="1" t="s">
        <v>4</v>
      </c>
      <c r="K421" s="1" t="s">
        <v>5</v>
      </c>
      <c r="L421" s="1" t="s">
        <v>26</v>
      </c>
      <c r="M421" s="1" t="s">
        <v>131</v>
      </c>
      <c r="N421" s="1" t="s">
        <v>1108</v>
      </c>
      <c r="O421" s="1" t="s">
        <v>7</v>
      </c>
    </row>
    <row r="422" spans="2:15" x14ac:dyDescent="0.25">
      <c r="B422" s="1">
        <v>336</v>
      </c>
      <c r="C422" s="1" t="s">
        <v>693</v>
      </c>
      <c r="D422" s="1" t="s">
        <v>694</v>
      </c>
      <c r="E422" s="6">
        <v>0</v>
      </c>
      <c r="F422" s="6">
        <v>65810</v>
      </c>
      <c r="G422" s="6">
        <v>65810</v>
      </c>
      <c r="H422" s="10">
        <f t="shared" si="6"/>
        <v>65.81</v>
      </c>
      <c r="I422" s="1" t="s">
        <v>3</v>
      </c>
      <c r="J422" s="1" t="s">
        <v>4</v>
      </c>
      <c r="K422" s="1" t="s">
        <v>5</v>
      </c>
      <c r="L422" s="1" t="s">
        <v>26</v>
      </c>
      <c r="M422" s="1" t="s">
        <v>131</v>
      </c>
      <c r="N422" s="1" t="s">
        <v>1108</v>
      </c>
      <c r="O422" s="1" t="s">
        <v>7</v>
      </c>
    </row>
    <row r="423" spans="2:15" x14ac:dyDescent="0.25">
      <c r="B423" s="1">
        <v>337</v>
      </c>
      <c r="C423" s="1" t="s">
        <v>695</v>
      </c>
      <c r="D423" s="1" t="s">
        <v>696</v>
      </c>
      <c r="E423" s="6">
        <v>0</v>
      </c>
      <c r="F423" s="6">
        <v>139460</v>
      </c>
      <c r="G423" s="6">
        <v>139460</v>
      </c>
      <c r="H423" s="10">
        <f t="shared" si="6"/>
        <v>139.46</v>
      </c>
      <c r="I423" s="1" t="s">
        <v>3</v>
      </c>
      <c r="J423" s="1" t="s">
        <v>4</v>
      </c>
      <c r="K423" s="1" t="s">
        <v>5</v>
      </c>
      <c r="L423" s="1" t="s">
        <v>566</v>
      </c>
      <c r="M423" s="1" t="s">
        <v>131</v>
      </c>
      <c r="N423" s="1" t="s">
        <v>1108</v>
      </c>
      <c r="O423" s="1" t="s">
        <v>7</v>
      </c>
    </row>
    <row r="424" spans="2:15" x14ac:dyDescent="0.25">
      <c r="B424" s="1">
        <v>338</v>
      </c>
      <c r="C424" s="1" t="s">
        <v>915</v>
      </c>
      <c r="D424" s="1" t="s">
        <v>916</v>
      </c>
      <c r="E424" s="6">
        <v>0</v>
      </c>
      <c r="F424" s="6">
        <v>2400</v>
      </c>
      <c r="G424" s="6">
        <v>2400</v>
      </c>
      <c r="H424" s="10">
        <f t="shared" si="6"/>
        <v>2.4</v>
      </c>
      <c r="I424" s="1" t="s">
        <v>10</v>
      </c>
      <c r="J424" s="1" t="s">
        <v>11</v>
      </c>
      <c r="K424" s="1" t="s">
        <v>12</v>
      </c>
      <c r="L424" s="1" t="s">
        <v>179</v>
      </c>
      <c r="M424" s="1" t="s">
        <v>131</v>
      </c>
      <c r="N424" s="1" t="s">
        <v>1108</v>
      </c>
      <c r="O424" s="1" t="s">
        <v>7</v>
      </c>
    </row>
    <row r="425" spans="2:15" x14ac:dyDescent="0.25">
      <c r="B425" s="1">
        <v>338</v>
      </c>
      <c r="C425" s="1" t="s">
        <v>915</v>
      </c>
      <c r="D425" s="1" t="s">
        <v>916</v>
      </c>
      <c r="E425" s="6">
        <v>0</v>
      </c>
      <c r="F425" s="6">
        <v>2400</v>
      </c>
      <c r="G425" s="6">
        <v>2400</v>
      </c>
      <c r="H425" s="10">
        <f t="shared" si="6"/>
        <v>2.4</v>
      </c>
      <c r="I425" s="1" t="s">
        <v>10</v>
      </c>
      <c r="J425" s="1" t="s">
        <v>11</v>
      </c>
      <c r="K425" s="1" t="s">
        <v>12</v>
      </c>
      <c r="L425" s="1" t="s">
        <v>179</v>
      </c>
      <c r="M425" s="1" t="s">
        <v>1000</v>
      </c>
      <c r="N425" s="1" t="s">
        <v>1108</v>
      </c>
      <c r="O425" s="1" t="s">
        <v>7</v>
      </c>
    </row>
    <row r="426" spans="2:15" x14ac:dyDescent="0.25">
      <c r="B426" s="1">
        <v>338</v>
      </c>
      <c r="C426" s="1" t="s">
        <v>915</v>
      </c>
      <c r="D426" s="1" t="s">
        <v>916</v>
      </c>
      <c r="E426" s="6">
        <v>2400</v>
      </c>
      <c r="F426" s="6">
        <v>3060</v>
      </c>
      <c r="G426" s="6">
        <v>660</v>
      </c>
      <c r="H426" s="10">
        <f t="shared" si="6"/>
        <v>0.66</v>
      </c>
      <c r="I426" s="1" t="s">
        <v>10</v>
      </c>
      <c r="J426" s="1" t="s">
        <v>11</v>
      </c>
      <c r="K426" s="1" t="s">
        <v>12</v>
      </c>
      <c r="L426" s="1" t="s">
        <v>13</v>
      </c>
      <c r="M426" s="1" t="s">
        <v>131</v>
      </c>
      <c r="N426" s="1" t="s">
        <v>1108</v>
      </c>
      <c r="O426" s="1" t="s">
        <v>7</v>
      </c>
    </row>
    <row r="427" spans="2:15" x14ac:dyDescent="0.25">
      <c r="B427" s="1">
        <v>339</v>
      </c>
      <c r="C427" s="1" t="s">
        <v>989</v>
      </c>
      <c r="D427" s="1" t="s">
        <v>990</v>
      </c>
      <c r="E427" s="6">
        <v>0</v>
      </c>
      <c r="F427" s="6">
        <v>735</v>
      </c>
      <c r="G427" s="6">
        <v>735</v>
      </c>
      <c r="H427" s="10">
        <f t="shared" si="6"/>
        <v>0.73499999999999999</v>
      </c>
      <c r="I427" s="1" t="s">
        <v>10</v>
      </c>
      <c r="J427" s="1" t="s">
        <v>4</v>
      </c>
      <c r="K427" s="1" t="s">
        <v>12</v>
      </c>
      <c r="L427" s="1" t="s">
        <v>16</v>
      </c>
      <c r="M427" s="1" t="s">
        <v>131</v>
      </c>
      <c r="N427" s="1" t="s">
        <v>1108</v>
      </c>
      <c r="O427" s="1" t="s">
        <v>7</v>
      </c>
    </row>
    <row r="428" spans="2:15" x14ac:dyDescent="0.25">
      <c r="B428" s="1">
        <v>340</v>
      </c>
      <c r="C428" s="1" t="s">
        <v>315</v>
      </c>
      <c r="D428" s="1" t="s">
        <v>316</v>
      </c>
      <c r="E428" s="6">
        <v>0</v>
      </c>
      <c r="F428" s="6">
        <v>80</v>
      </c>
      <c r="G428" s="6">
        <v>80</v>
      </c>
      <c r="H428" s="10">
        <f t="shared" si="6"/>
        <v>0.08</v>
      </c>
      <c r="I428" s="1" t="s">
        <v>10</v>
      </c>
      <c r="J428" s="1" t="s">
        <v>4</v>
      </c>
      <c r="K428" s="1" t="s">
        <v>12</v>
      </c>
      <c r="L428" s="1" t="s">
        <v>16</v>
      </c>
      <c r="M428" s="1" t="s">
        <v>131</v>
      </c>
      <c r="N428" s="1" t="s">
        <v>1108</v>
      </c>
      <c r="O428" s="1" t="s">
        <v>7</v>
      </c>
    </row>
    <row r="429" spans="2:15" x14ac:dyDescent="0.25">
      <c r="B429" s="1">
        <v>341</v>
      </c>
      <c r="C429" s="1" t="s">
        <v>697</v>
      </c>
      <c r="D429" s="1" t="s">
        <v>698</v>
      </c>
      <c r="E429" s="6">
        <v>0</v>
      </c>
      <c r="F429" s="6">
        <v>80</v>
      </c>
      <c r="G429" s="6">
        <v>80</v>
      </c>
      <c r="H429" s="10">
        <f t="shared" si="6"/>
        <v>0.08</v>
      </c>
      <c r="I429" s="1" t="s">
        <v>10</v>
      </c>
      <c r="J429" s="1" t="s">
        <v>4</v>
      </c>
      <c r="K429" s="1" t="s">
        <v>12</v>
      </c>
      <c r="L429" s="1" t="s">
        <v>16</v>
      </c>
      <c r="M429" s="1" t="s">
        <v>131</v>
      </c>
      <c r="N429" s="1" t="s">
        <v>1108</v>
      </c>
      <c r="O429" s="1" t="s">
        <v>7</v>
      </c>
    </row>
    <row r="430" spans="2:15" x14ac:dyDescent="0.25">
      <c r="B430" s="1">
        <v>333</v>
      </c>
      <c r="C430" s="1" t="s">
        <v>687</v>
      </c>
      <c r="D430" s="1" t="s">
        <v>688</v>
      </c>
      <c r="E430" s="6">
        <v>0</v>
      </c>
      <c r="F430" s="6">
        <v>80</v>
      </c>
      <c r="G430" s="6">
        <v>80</v>
      </c>
      <c r="H430" s="10">
        <f t="shared" si="6"/>
        <v>0.08</v>
      </c>
      <c r="I430" s="1" t="s">
        <v>10</v>
      </c>
      <c r="J430" s="1" t="s">
        <v>4</v>
      </c>
      <c r="K430" s="1" t="s">
        <v>12</v>
      </c>
      <c r="L430" s="1" t="s">
        <v>16</v>
      </c>
      <c r="M430" s="1" t="s">
        <v>131</v>
      </c>
      <c r="N430" s="1" t="s">
        <v>1108</v>
      </c>
      <c r="O430" s="1" t="s">
        <v>7</v>
      </c>
    </row>
    <row r="431" spans="2:15" x14ac:dyDescent="0.25">
      <c r="B431" s="1">
        <v>342</v>
      </c>
      <c r="C431" s="1" t="s">
        <v>149</v>
      </c>
      <c r="D431" s="1" t="s">
        <v>150</v>
      </c>
      <c r="E431" s="6">
        <v>0</v>
      </c>
      <c r="F431" s="6">
        <v>75</v>
      </c>
      <c r="G431" s="6">
        <v>75</v>
      </c>
      <c r="H431" s="10">
        <f t="shared" si="6"/>
        <v>7.4999999999999997E-2</v>
      </c>
      <c r="I431" s="1" t="s">
        <v>10</v>
      </c>
      <c r="J431" s="1" t="s">
        <v>4</v>
      </c>
      <c r="K431" s="1" t="s">
        <v>12</v>
      </c>
      <c r="L431" s="1" t="s">
        <v>90</v>
      </c>
      <c r="M431" s="1" t="s">
        <v>131</v>
      </c>
      <c r="N431" s="1" t="s">
        <v>1108</v>
      </c>
      <c r="O431" s="1" t="s">
        <v>91</v>
      </c>
    </row>
    <row r="432" spans="2:15" x14ac:dyDescent="0.25">
      <c r="B432" s="1">
        <v>343</v>
      </c>
      <c r="C432" s="1" t="s">
        <v>1024</v>
      </c>
      <c r="D432" s="1" t="s">
        <v>1025</v>
      </c>
      <c r="E432" s="6">
        <v>0</v>
      </c>
      <c r="F432" s="6">
        <v>326</v>
      </c>
      <c r="G432" s="6">
        <v>326</v>
      </c>
      <c r="H432" s="10">
        <f t="shared" si="6"/>
        <v>0.32600000000000001</v>
      </c>
      <c r="I432" s="1" t="s">
        <v>10</v>
      </c>
      <c r="J432" s="1" t="s">
        <v>4</v>
      </c>
      <c r="K432" s="1" t="s">
        <v>12</v>
      </c>
      <c r="L432" s="1" t="s">
        <v>13</v>
      </c>
      <c r="M432" s="1" t="s">
        <v>131</v>
      </c>
      <c r="N432" s="1" t="s">
        <v>1108</v>
      </c>
      <c r="O432" s="1" t="s">
        <v>7</v>
      </c>
    </row>
    <row r="433" spans="2:15" x14ac:dyDescent="0.25">
      <c r="B433" s="1">
        <v>344</v>
      </c>
      <c r="C433" s="1" t="s">
        <v>317</v>
      </c>
      <c r="D433" s="1" t="s">
        <v>318</v>
      </c>
      <c r="E433" s="6">
        <v>0</v>
      </c>
      <c r="F433" s="6">
        <v>250</v>
      </c>
      <c r="G433" s="6">
        <v>250</v>
      </c>
      <c r="H433" s="10">
        <f t="shared" si="6"/>
        <v>0.25</v>
      </c>
      <c r="I433" s="1" t="s">
        <v>10</v>
      </c>
      <c r="J433" s="1" t="s">
        <v>4</v>
      </c>
      <c r="K433" s="1" t="s">
        <v>12</v>
      </c>
      <c r="L433" s="1" t="s">
        <v>16</v>
      </c>
      <c r="M433" s="1" t="s">
        <v>131</v>
      </c>
      <c r="N433" s="1" t="s">
        <v>1108</v>
      </c>
      <c r="O433" s="1" t="s">
        <v>7</v>
      </c>
    </row>
    <row r="434" spans="2:15" x14ac:dyDescent="0.25">
      <c r="B434" s="1">
        <v>345</v>
      </c>
      <c r="C434" s="1" t="s">
        <v>319</v>
      </c>
      <c r="D434" s="1" t="s">
        <v>320</v>
      </c>
      <c r="E434" s="6">
        <v>0</v>
      </c>
      <c r="F434" s="6">
        <v>210</v>
      </c>
      <c r="G434" s="6">
        <v>210</v>
      </c>
      <c r="H434" s="10">
        <f t="shared" si="6"/>
        <v>0.21</v>
      </c>
      <c r="I434" s="1" t="s">
        <v>10</v>
      </c>
      <c r="J434" s="1" t="s">
        <v>4</v>
      </c>
      <c r="K434" s="1" t="s">
        <v>12</v>
      </c>
      <c r="L434" s="1" t="s">
        <v>16</v>
      </c>
      <c r="M434" s="1" t="s">
        <v>131</v>
      </c>
      <c r="N434" s="1" t="s">
        <v>1108</v>
      </c>
      <c r="O434" s="1" t="s">
        <v>7</v>
      </c>
    </row>
    <row r="435" spans="2:15" x14ac:dyDescent="0.25">
      <c r="B435" s="1">
        <v>346</v>
      </c>
      <c r="C435" s="1" t="s">
        <v>177</v>
      </c>
      <c r="D435" s="1" t="s">
        <v>178</v>
      </c>
      <c r="E435" s="6">
        <v>0</v>
      </c>
      <c r="F435" s="6">
        <v>1710</v>
      </c>
      <c r="G435" s="6">
        <v>1710</v>
      </c>
      <c r="H435" s="10">
        <f t="shared" si="6"/>
        <v>1.71</v>
      </c>
      <c r="I435" s="1" t="s">
        <v>10</v>
      </c>
      <c r="J435" s="1" t="s">
        <v>11</v>
      </c>
      <c r="K435" s="1" t="s">
        <v>12</v>
      </c>
      <c r="L435" s="1" t="s">
        <v>179</v>
      </c>
      <c r="M435" s="1" t="s">
        <v>131</v>
      </c>
      <c r="N435" s="1" t="s">
        <v>1108</v>
      </c>
      <c r="O435" s="1" t="s">
        <v>7</v>
      </c>
    </row>
    <row r="436" spans="2:15" x14ac:dyDescent="0.25">
      <c r="B436" s="1">
        <v>346</v>
      </c>
      <c r="C436" s="1" t="s">
        <v>224</v>
      </c>
      <c r="D436" s="1" t="s">
        <v>178</v>
      </c>
      <c r="E436" s="6">
        <v>1710</v>
      </c>
      <c r="F436" s="6">
        <v>2325</v>
      </c>
      <c r="G436" s="6">
        <v>615</v>
      </c>
      <c r="H436" s="10">
        <f t="shared" si="6"/>
        <v>0.61499999999999999</v>
      </c>
      <c r="I436" s="1" t="s">
        <v>10</v>
      </c>
      <c r="J436" s="1" t="s">
        <v>4</v>
      </c>
      <c r="K436" s="1" t="s">
        <v>5</v>
      </c>
      <c r="L436" s="1" t="s">
        <v>13</v>
      </c>
      <c r="M436" s="1" t="s">
        <v>131</v>
      </c>
      <c r="N436" s="1" t="s">
        <v>1108</v>
      </c>
      <c r="O436" s="1" t="s">
        <v>7</v>
      </c>
    </row>
    <row r="437" spans="2:15" x14ac:dyDescent="0.25">
      <c r="B437" s="1">
        <v>346</v>
      </c>
      <c r="C437" s="1" t="s">
        <v>224</v>
      </c>
      <c r="D437" s="1" t="s">
        <v>178</v>
      </c>
      <c r="E437" s="6">
        <v>1710</v>
      </c>
      <c r="F437" s="6">
        <v>2325</v>
      </c>
      <c r="G437" s="6">
        <v>615</v>
      </c>
      <c r="H437" s="10">
        <f t="shared" si="6"/>
        <v>0.61499999999999999</v>
      </c>
      <c r="I437" s="1" t="s">
        <v>10</v>
      </c>
      <c r="J437" s="1" t="s">
        <v>4</v>
      </c>
      <c r="K437" s="1" t="s">
        <v>5</v>
      </c>
      <c r="L437" s="1" t="s">
        <v>16</v>
      </c>
      <c r="M437" s="1" t="s">
        <v>131</v>
      </c>
      <c r="N437" s="1" t="s">
        <v>1108</v>
      </c>
      <c r="O437" s="1" t="s">
        <v>7</v>
      </c>
    </row>
    <row r="438" spans="2:15" x14ac:dyDescent="0.25">
      <c r="B438" s="1">
        <v>347</v>
      </c>
      <c r="C438" s="1" t="s">
        <v>699</v>
      </c>
      <c r="D438" s="1" t="s">
        <v>700</v>
      </c>
      <c r="E438" s="6">
        <v>0</v>
      </c>
      <c r="F438" s="6">
        <v>142</v>
      </c>
      <c r="G438" s="6">
        <v>142</v>
      </c>
      <c r="H438" s="10">
        <f t="shared" si="6"/>
        <v>0.14199999999999999</v>
      </c>
      <c r="I438" s="1" t="s">
        <v>10</v>
      </c>
      <c r="J438" s="1" t="s">
        <v>4</v>
      </c>
      <c r="K438" s="1" t="s">
        <v>12</v>
      </c>
      <c r="L438" s="1" t="s">
        <v>16</v>
      </c>
      <c r="M438" s="1" t="s">
        <v>131</v>
      </c>
      <c r="N438" s="1" t="s">
        <v>1108</v>
      </c>
      <c r="O438" s="1" t="s">
        <v>7</v>
      </c>
    </row>
    <row r="439" spans="2:15" x14ac:dyDescent="0.25">
      <c r="B439" s="1">
        <v>348</v>
      </c>
      <c r="C439" s="1" t="s">
        <v>115</v>
      </c>
      <c r="D439" s="1" t="s">
        <v>116</v>
      </c>
      <c r="E439" s="6">
        <v>0</v>
      </c>
      <c r="F439" s="6">
        <v>200</v>
      </c>
      <c r="G439" s="6">
        <v>200</v>
      </c>
      <c r="H439" s="10">
        <f t="shared" si="6"/>
        <v>0.2</v>
      </c>
      <c r="I439" s="1" t="s">
        <v>10</v>
      </c>
      <c r="J439" s="1" t="s">
        <v>4</v>
      </c>
      <c r="K439" s="1" t="s">
        <v>12</v>
      </c>
      <c r="L439" s="1" t="s">
        <v>16</v>
      </c>
      <c r="M439" s="1" t="s">
        <v>131</v>
      </c>
      <c r="N439" s="1" t="s">
        <v>1108</v>
      </c>
      <c r="O439" s="1" t="s">
        <v>7</v>
      </c>
    </row>
    <row r="440" spans="2:15" x14ac:dyDescent="0.25">
      <c r="B440" s="1">
        <v>525</v>
      </c>
      <c r="C440" s="1" t="s">
        <v>701</v>
      </c>
      <c r="D440" s="1" t="s">
        <v>893</v>
      </c>
      <c r="E440" s="6">
        <v>0</v>
      </c>
      <c r="F440" s="6">
        <v>355</v>
      </c>
      <c r="G440" s="6">
        <v>355</v>
      </c>
      <c r="H440" s="10">
        <f t="shared" si="6"/>
        <v>0.35499999999999998</v>
      </c>
      <c r="I440" s="1" t="s">
        <v>10</v>
      </c>
      <c r="J440" s="1" t="s">
        <v>4</v>
      </c>
      <c r="K440" s="1" t="s">
        <v>5</v>
      </c>
      <c r="L440" s="1" t="s">
        <v>16</v>
      </c>
      <c r="M440" s="1" t="s">
        <v>131</v>
      </c>
      <c r="N440" s="1" t="s">
        <v>1108</v>
      </c>
      <c r="O440" s="1" t="s">
        <v>7</v>
      </c>
    </row>
    <row r="441" spans="2:15" x14ac:dyDescent="0.25">
      <c r="B441" s="1">
        <v>349</v>
      </c>
      <c r="C441" s="1" t="s">
        <v>701</v>
      </c>
      <c r="D441" s="1" t="s">
        <v>702</v>
      </c>
      <c r="E441" s="6">
        <v>0</v>
      </c>
      <c r="F441" s="6">
        <v>544.9</v>
      </c>
      <c r="G441" s="6">
        <v>545</v>
      </c>
      <c r="H441" s="10">
        <f t="shared" si="6"/>
        <v>0.54500000000000004</v>
      </c>
      <c r="I441" s="1" t="s">
        <v>10</v>
      </c>
      <c r="J441" s="1" t="s">
        <v>4</v>
      </c>
      <c r="K441" s="1" t="s">
        <v>12</v>
      </c>
      <c r="L441" s="1" t="s">
        <v>16</v>
      </c>
      <c r="M441" s="1" t="s">
        <v>131</v>
      </c>
      <c r="N441" s="1" t="s">
        <v>1108</v>
      </c>
      <c r="O441" s="1" t="s">
        <v>7</v>
      </c>
    </row>
    <row r="442" spans="2:15" x14ac:dyDescent="0.25">
      <c r="B442" s="1">
        <v>350</v>
      </c>
      <c r="C442" s="1" t="s">
        <v>448</v>
      </c>
      <c r="D442" s="1" t="s">
        <v>449</v>
      </c>
      <c r="E442" s="6">
        <v>0</v>
      </c>
      <c r="F442" s="6">
        <v>378</v>
      </c>
      <c r="G442" s="6">
        <v>378</v>
      </c>
      <c r="H442" s="10">
        <f t="shared" si="6"/>
        <v>0.378</v>
      </c>
      <c r="I442" s="1" t="s">
        <v>10</v>
      </c>
      <c r="J442" s="1" t="s">
        <v>4</v>
      </c>
      <c r="K442" s="1" t="s">
        <v>12</v>
      </c>
      <c r="L442" s="1" t="s">
        <v>16</v>
      </c>
      <c r="M442" s="1" t="s">
        <v>131</v>
      </c>
      <c r="N442" s="1" t="s">
        <v>1108</v>
      </c>
      <c r="O442" s="1" t="s">
        <v>7</v>
      </c>
    </row>
    <row r="443" spans="2:15" x14ac:dyDescent="0.25">
      <c r="B443" s="1">
        <v>351</v>
      </c>
      <c r="C443" s="1" t="s">
        <v>321</v>
      </c>
      <c r="D443" s="1" t="s">
        <v>322</v>
      </c>
      <c r="E443" s="6">
        <v>0</v>
      </c>
      <c r="F443" s="6">
        <v>40</v>
      </c>
      <c r="G443" s="6">
        <v>40</v>
      </c>
      <c r="H443" s="10">
        <f t="shared" si="6"/>
        <v>0.04</v>
      </c>
      <c r="I443" s="1" t="s">
        <v>10</v>
      </c>
      <c r="J443" s="1" t="s">
        <v>4</v>
      </c>
      <c r="K443" s="1" t="s">
        <v>12</v>
      </c>
      <c r="L443" s="1" t="s">
        <v>16</v>
      </c>
      <c r="M443" s="1" t="s">
        <v>131</v>
      </c>
      <c r="N443" s="1" t="s">
        <v>1108</v>
      </c>
      <c r="O443" s="1" t="s">
        <v>7</v>
      </c>
    </row>
    <row r="444" spans="2:15" x14ac:dyDescent="0.25">
      <c r="B444" s="1">
        <v>352</v>
      </c>
      <c r="C444" s="1" t="s">
        <v>220</v>
      </c>
      <c r="D444" s="1" t="s">
        <v>221</v>
      </c>
      <c r="E444" s="6">
        <v>0</v>
      </c>
      <c r="F444" s="6">
        <v>614</v>
      </c>
      <c r="G444" s="6">
        <v>614</v>
      </c>
      <c r="H444" s="10">
        <f t="shared" si="6"/>
        <v>0.61399999999999999</v>
      </c>
      <c r="I444" s="1" t="s">
        <v>10</v>
      </c>
      <c r="J444" s="1" t="s">
        <v>4</v>
      </c>
      <c r="K444" s="1" t="s">
        <v>12</v>
      </c>
      <c r="L444" s="1" t="s">
        <v>16</v>
      </c>
      <c r="M444" s="1" t="s">
        <v>131</v>
      </c>
      <c r="N444" s="1" t="s">
        <v>1108</v>
      </c>
      <c r="O444" s="1" t="s">
        <v>7</v>
      </c>
    </row>
    <row r="445" spans="2:15" x14ac:dyDescent="0.25">
      <c r="B445" s="1">
        <v>353</v>
      </c>
      <c r="C445" s="1" t="s">
        <v>323</v>
      </c>
      <c r="D445" s="1" t="s">
        <v>324</v>
      </c>
      <c r="E445" s="6">
        <v>0</v>
      </c>
      <c r="F445" s="6">
        <v>400</v>
      </c>
      <c r="G445" s="6">
        <v>400</v>
      </c>
      <c r="H445" s="10">
        <f t="shared" si="6"/>
        <v>0.4</v>
      </c>
      <c r="I445" s="1" t="s">
        <v>10</v>
      </c>
      <c r="J445" s="1" t="s">
        <v>4</v>
      </c>
      <c r="K445" s="1" t="s">
        <v>29</v>
      </c>
      <c r="L445" s="1" t="s">
        <v>31</v>
      </c>
      <c r="M445" s="1" t="s">
        <v>131</v>
      </c>
      <c r="N445" s="1" t="s">
        <v>30</v>
      </c>
      <c r="O445" s="1" t="s">
        <v>30</v>
      </c>
    </row>
    <row r="446" spans="2:15" x14ac:dyDescent="0.25">
      <c r="B446" s="1">
        <v>354</v>
      </c>
      <c r="C446" s="1" t="s">
        <v>703</v>
      </c>
      <c r="D446" s="1" t="s">
        <v>704</v>
      </c>
      <c r="E446" s="6">
        <v>0</v>
      </c>
      <c r="F446" s="6">
        <v>280</v>
      </c>
      <c r="G446" s="6">
        <v>280</v>
      </c>
      <c r="H446" s="10">
        <f t="shared" si="6"/>
        <v>0.28000000000000003</v>
      </c>
      <c r="I446" s="1" t="s">
        <v>10</v>
      </c>
      <c r="J446" s="1" t="s">
        <v>4</v>
      </c>
      <c r="K446" s="1" t="s">
        <v>12</v>
      </c>
      <c r="L446" s="1" t="s">
        <v>16</v>
      </c>
      <c r="M446" s="1" t="s">
        <v>131</v>
      </c>
      <c r="N446" s="1" t="s">
        <v>1108</v>
      </c>
      <c r="O446" s="1" t="s">
        <v>7</v>
      </c>
    </row>
    <row r="447" spans="2:15" x14ac:dyDescent="0.25">
      <c r="B447" s="1">
        <v>355</v>
      </c>
      <c r="C447" s="1" t="s">
        <v>705</v>
      </c>
      <c r="D447" s="1" t="s">
        <v>706</v>
      </c>
      <c r="E447" s="6">
        <v>0</v>
      </c>
      <c r="F447" s="6">
        <v>113</v>
      </c>
      <c r="G447" s="6">
        <v>113</v>
      </c>
      <c r="H447" s="10">
        <f t="shared" si="6"/>
        <v>0.113</v>
      </c>
      <c r="I447" s="1" t="s">
        <v>10</v>
      </c>
      <c r="J447" s="1" t="s">
        <v>4</v>
      </c>
      <c r="K447" s="1" t="s">
        <v>29</v>
      </c>
      <c r="L447" s="1" t="s">
        <v>31</v>
      </c>
      <c r="M447" s="1" t="s">
        <v>131</v>
      </c>
      <c r="N447" s="1" t="s">
        <v>30</v>
      </c>
      <c r="O447" s="1" t="s">
        <v>30</v>
      </c>
    </row>
    <row r="448" spans="2:15" x14ac:dyDescent="0.25">
      <c r="B448" s="1">
        <v>356</v>
      </c>
      <c r="C448" s="1" t="s">
        <v>325</v>
      </c>
      <c r="D448" s="1" t="s">
        <v>326</v>
      </c>
      <c r="E448" s="6">
        <v>0</v>
      </c>
      <c r="F448" s="6">
        <v>50.3</v>
      </c>
      <c r="G448" s="6">
        <v>50</v>
      </c>
      <c r="H448" s="10">
        <f t="shared" si="6"/>
        <v>0.05</v>
      </c>
      <c r="I448" s="1" t="s">
        <v>10</v>
      </c>
      <c r="J448" s="1" t="s">
        <v>4</v>
      </c>
      <c r="K448" s="1" t="s">
        <v>12</v>
      </c>
      <c r="L448" s="1" t="s">
        <v>16</v>
      </c>
      <c r="M448" s="1" t="s">
        <v>131</v>
      </c>
      <c r="N448" s="1" t="s">
        <v>1108</v>
      </c>
      <c r="O448" s="1" t="s">
        <v>7</v>
      </c>
    </row>
    <row r="449" spans="2:15" x14ac:dyDescent="0.25">
      <c r="B449" s="1">
        <v>357</v>
      </c>
      <c r="C449" s="1" t="s">
        <v>151</v>
      </c>
      <c r="D449" s="1" t="s">
        <v>152</v>
      </c>
      <c r="E449" s="6">
        <v>0</v>
      </c>
      <c r="F449" s="6">
        <v>68</v>
      </c>
      <c r="G449" s="6">
        <v>68</v>
      </c>
      <c r="H449" s="10">
        <f t="shared" si="6"/>
        <v>6.8000000000000005E-2</v>
      </c>
      <c r="I449" s="1" t="s">
        <v>10</v>
      </c>
      <c r="J449" s="1" t="s">
        <v>4</v>
      </c>
      <c r="K449" s="1" t="s">
        <v>12</v>
      </c>
      <c r="L449" s="1" t="s">
        <v>90</v>
      </c>
      <c r="M449" s="1" t="s">
        <v>131</v>
      </c>
      <c r="N449" s="1" t="s">
        <v>1108</v>
      </c>
      <c r="O449" s="1" t="s">
        <v>91</v>
      </c>
    </row>
    <row r="450" spans="2:15" x14ac:dyDescent="0.25">
      <c r="B450" s="1">
        <v>358</v>
      </c>
      <c r="C450" s="1" t="s">
        <v>49</v>
      </c>
      <c r="D450" s="1" t="s">
        <v>1076</v>
      </c>
      <c r="E450" s="6">
        <v>147180</v>
      </c>
      <c r="F450" s="6">
        <v>151081</v>
      </c>
      <c r="G450" s="6">
        <v>3901</v>
      </c>
      <c r="H450" s="10">
        <f t="shared" si="6"/>
        <v>3.9009999999999998</v>
      </c>
      <c r="I450" s="1" t="s">
        <v>3</v>
      </c>
      <c r="J450" s="1" t="s">
        <v>11</v>
      </c>
      <c r="K450" s="1" t="s">
        <v>12</v>
      </c>
      <c r="L450" s="1" t="s">
        <v>51</v>
      </c>
      <c r="M450" s="1" t="s">
        <v>1000</v>
      </c>
      <c r="N450" s="1" t="s">
        <v>1107</v>
      </c>
      <c r="O450" s="1" t="s">
        <v>52</v>
      </c>
    </row>
    <row r="451" spans="2:15" x14ac:dyDescent="0.25">
      <c r="B451" s="1">
        <v>358</v>
      </c>
      <c r="C451" s="1" t="s">
        <v>1077</v>
      </c>
      <c r="D451" s="1" t="s">
        <v>1076</v>
      </c>
      <c r="E451" s="6">
        <v>147180</v>
      </c>
      <c r="F451" s="6">
        <v>151081</v>
      </c>
      <c r="G451" s="6">
        <v>3901</v>
      </c>
      <c r="H451" s="10">
        <f t="shared" si="6"/>
        <v>3.9009999999999998</v>
      </c>
      <c r="I451" s="1" t="s">
        <v>3</v>
      </c>
      <c r="J451" s="1" t="s">
        <v>11</v>
      </c>
      <c r="K451" s="1" t="s">
        <v>12</v>
      </c>
      <c r="L451" s="1" t="s">
        <v>31</v>
      </c>
      <c r="M451" s="1" t="s">
        <v>131</v>
      </c>
      <c r="N451" s="1" t="s">
        <v>30</v>
      </c>
      <c r="O451" s="1" t="s">
        <v>30</v>
      </c>
    </row>
    <row r="452" spans="2:15" x14ac:dyDescent="0.25">
      <c r="B452" s="1">
        <v>359</v>
      </c>
      <c r="C452" s="1" t="s">
        <v>985</v>
      </c>
      <c r="D452" s="1" t="s">
        <v>986</v>
      </c>
      <c r="E452" s="6">
        <v>0</v>
      </c>
      <c r="F452" s="6">
        <v>577.29999999999995</v>
      </c>
      <c r="G452" s="6">
        <v>577</v>
      </c>
      <c r="H452" s="10">
        <f t="shared" ref="H452:H515" si="7">G452/1000</f>
        <v>0.57699999999999996</v>
      </c>
      <c r="I452" s="1" t="s">
        <v>10</v>
      </c>
      <c r="J452" s="1" t="s">
        <v>4</v>
      </c>
      <c r="K452" s="1" t="s">
        <v>12</v>
      </c>
      <c r="L452" s="1" t="s">
        <v>16</v>
      </c>
      <c r="M452" s="1" t="s">
        <v>131</v>
      </c>
      <c r="N452" s="1" t="s">
        <v>1108</v>
      </c>
      <c r="O452" s="1" t="s">
        <v>7</v>
      </c>
    </row>
    <row r="453" spans="2:15" x14ac:dyDescent="0.25">
      <c r="B453" s="1">
        <v>143</v>
      </c>
      <c r="C453" s="1" t="s">
        <v>1070</v>
      </c>
      <c r="D453" s="1" t="s">
        <v>1071</v>
      </c>
      <c r="E453" s="6">
        <v>0</v>
      </c>
      <c r="F453" s="6">
        <v>861</v>
      </c>
      <c r="G453" s="6">
        <v>861</v>
      </c>
      <c r="H453" s="10">
        <f t="shared" si="7"/>
        <v>0.86099999999999999</v>
      </c>
      <c r="I453" s="1" t="s">
        <v>10</v>
      </c>
      <c r="J453" s="1" t="s">
        <v>11</v>
      </c>
      <c r="K453" s="1" t="s">
        <v>12</v>
      </c>
      <c r="L453" s="1" t="s">
        <v>13</v>
      </c>
      <c r="M453" s="1" t="s">
        <v>1000</v>
      </c>
      <c r="N453" s="1" t="s">
        <v>1108</v>
      </c>
      <c r="O453" s="1" t="s">
        <v>7</v>
      </c>
    </row>
    <row r="454" spans="2:15" x14ac:dyDescent="0.25">
      <c r="B454" s="1">
        <v>143</v>
      </c>
      <c r="C454" s="1" t="s">
        <v>581</v>
      </c>
      <c r="D454" s="1" t="s">
        <v>1071</v>
      </c>
      <c r="E454" s="6">
        <v>0</v>
      </c>
      <c r="F454" s="6">
        <v>861</v>
      </c>
      <c r="G454" s="6">
        <v>861</v>
      </c>
      <c r="H454" s="10">
        <f t="shared" si="7"/>
        <v>0.86099999999999999</v>
      </c>
      <c r="I454" s="1" t="s">
        <v>10</v>
      </c>
      <c r="J454" s="1" t="s">
        <v>11</v>
      </c>
      <c r="K454" s="1" t="s">
        <v>12</v>
      </c>
      <c r="L454" s="1" t="s">
        <v>13</v>
      </c>
      <c r="M454" s="1" t="s">
        <v>1000</v>
      </c>
      <c r="N454" s="1" t="s">
        <v>1108</v>
      </c>
      <c r="O454" s="1" t="s">
        <v>7</v>
      </c>
    </row>
    <row r="455" spans="2:15" x14ac:dyDescent="0.25">
      <c r="B455" s="1">
        <v>360</v>
      </c>
      <c r="C455" s="1" t="s">
        <v>707</v>
      </c>
      <c r="D455" s="1" t="s">
        <v>708</v>
      </c>
      <c r="E455" s="6">
        <v>0</v>
      </c>
      <c r="F455" s="6">
        <v>300</v>
      </c>
      <c r="G455" s="6">
        <v>300</v>
      </c>
      <c r="H455" s="10">
        <f t="shared" si="7"/>
        <v>0.3</v>
      </c>
      <c r="I455" s="1" t="s">
        <v>10</v>
      </c>
      <c r="J455" s="1" t="s">
        <v>4</v>
      </c>
      <c r="K455" s="1" t="s">
        <v>12</v>
      </c>
      <c r="L455" s="1" t="s">
        <v>16</v>
      </c>
      <c r="M455" s="1" t="s">
        <v>131</v>
      </c>
      <c r="N455" s="1" t="s">
        <v>1108</v>
      </c>
      <c r="O455" s="1" t="s">
        <v>7</v>
      </c>
    </row>
    <row r="456" spans="2:15" x14ac:dyDescent="0.25">
      <c r="B456" s="1">
        <v>361</v>
      </c>
      <c r="C456" s="1" t="s">
        <v>709</v>
      </c>
      <c r="D456" s="1" t="s">
        <v>710</v>
      </c>
      <c r="E456" s="6">
        <v>0</v>
      </c>
      <c r="F456" s="6">
        <v>130</v>
      </c>
      <c r="G456" s="6">
        <v>130</v>
      </c>
      <c r="H456" s="10">
        <f t="shared" si="7"/>
        <v>0.13</v>
      </c>
      <c r="I456" s="1" t="s">
        <v>10</v>
      </c>
      <c r="J456" s="1" t="s">
        <v>4</v>
      </c>
      <c r="K456" s="1" t="s">
        <v>12</v>
      </c>
      <c r="L456" s="1" t="s">
        <v>16</v>
      </c>
      <c r="M456" s="1" t="s">
        <v>131</v>
      </c>
      <c r="N456" s="1" t="s">
        <v>1108</v>
      </c>
      <c r="O456" s="1" t="s">
        <v>7</v>
      </c>
    </row>
    <row r="457" spans="2:15" x14ac:dyDescent="0.25">
      <c r="B457" s="1">
        <v>362</v>
      </c>
      <c r="C457" s="1" t="s">
        <v>711</v>
      </c>
      <c r="D457" s="1" t="s">
        <v>712</v>
      </c>
      <c r="E457" s="6">
        <v>0</v>
      </c>
      <c r="F457" s="6">
        <v>136</v>
      </c>
      <c r="G457" s="6">
        <v>136</v>
      </c>
      <c r="H457" s="10">
        <f t="shared" si="7"/>
        <v>0.13600000000000001</v>
      </c>
      <c r="I457" s="1" t="s">
        <v>10</v>
      </c>
      <c r="J457" s="1" t="s">
        <v>4</v>
      </c>
      <c r="K457" s="1" t="s">
        <v>29</v>
      </c>
      <c r="L457" s="1" t="s">
        <v>31</v>
      </c>
      <c r="M457" s="1" t="s">
        <v>131</v>
      </c>
      <c r="N457" s="1" t="s">
        <v>30</v>
      </c>
      <c r="O457" s="1" t="s">
        <v>30</v>
      </c>
    </row>
    <row r="458" spans="2:15" x14ac:dyDescent="0.25">
      <c r="B458" s="1">
        <v>363</v>
      </c>
      <c r="C458" s="1" t="s">
        <v>713</v>
      </c>
      <c r="D458" s="1" t="s">
        <v>714</v>
      </c>
      <c r="E458" s="6">
        <v>0</v>
      </c>
      <c r="F458" s="6">
        <v>170</v>
      </c>
      <c r="G458" s="6">
        <v>170</v>
      </c>
      <c r="H458" s="10">
        <f t="shared" si="7"/>
        <v>0.17</v>
      </c>
      <c r="I458" s="1" t="s">
        <v>10</v>
      </c>
      <c r="J458" s="1" t="s">
        <v>4</v>
      </c>
      <c r="K458" s="1" t="s">
        <v>12</v>
      </c>
      <c r="L458" s="1" t="s">
        <v>16</v>
      </c>
      <c r="M458" s="1" t="s">
        <v>131</v>
      </c>
      <c r="N458" s="1" t="s">
        <v>1108</v>
      </c>
      <c r="O458" s="1" t="s">
        <v>7</v>
      </c>
    </row>
    <row r="459" spans="2:15" x14ac:dyDescent="0.25">
      <c r="B459" s="1">
        <v>364</v>
      </c>
      <c r="C459" s="1" t="s">
        <v>49</v>
      </c>
      <c r="D459" s="1" t="s">
        <v>327</v>
      </c>
      <c r="E459" s="6">
        <v>151081</v>
      </c>
      <c r="F459" s="6">
        <v>152731</v>
      </c>
      <c r="G459" s="6">
        <v>1650</v>
      </c>
      <c r="H459" s="10">
        <f t="shared" si="7"/>
        <v>1.65</v>
      </c>
      <c r="I459" s="1" t="s">
        <v>10</v>
      </c>
      <c r="J459" s="1" t="s">
        <v>11</v>
      </c>
      <c r="K459" s="1" t="s">
        <v>12</v>
      </c>
      <c r="L459" s="1" t="s">
        <v>51</v>
      </c>
      <c r="M459" s="1" t="s">
        <v>1000</v>
      </c>
      <c r="N459" s="1" t="s">
        <v>1107</v>
      </c>
      <c r="O459" s="1" t="s">
        <v>52</v>
      </c>
    </row>
    <row r="460" spans="2:15" x14ac:dyDescent="0.25">
      <c r="B460" s="1">
        <v>365</v>
      </c>
      <c r="C460" s="1" t="s">
        <v>216</v>
      </c>
      <c r="D460" s="1" t="s">
        <v>217</v>
      </c>
      <c r="E460" s="6">
        <v>0</v>
      </c>
      <c r="F460" s="6">
        <v>213.1</v>
      </c>
      <c r="G460" s="6">
        <v>213</v>
      </c>
      <c r="H460" s="10">
        <f t="shared" si="7"/>
        <v>0.21299999999999999</v>
      </c>
      <c r="I460" s="1" t="s">
        <v>10</v>
      </c>
      <c r="J460" s="1" t="s">
        <v>4</v>
      </c>
      <c r="K460" s="1" t="s">
        <v>12</v>
      </c>
      <c r="L460" s="1" t="s">
        <v>16</v>
      </c>
      <c r="M460" s="1" t="s">
        <v>131</v>
      </c>
      <c r="N460" s="1" t="s">
        <v>1108</v>
      </c>
      <c r="O460" s="1" t="s">
        <v>7</v>
      </c>
    </row>
    <row r="461" spans="2:15" x14ac:dyDescent="0.25">
      <c r="B461" s="1">
        <v>366</v>
      </c>
      <c r="C461" s="1" t="s">
        <v>715</v>
      </c>
      <c r="D461" s="1" t="s">
        <v>716</v>
      </c>
      <c r="E461" s="6">
        <v>0</v>
      </c>
      <c r="F461" s="6">
        <v>99.5</v>
      </c>
      <c r="G461" s="6">
        <v>100</v>
      </c>
      <c r="H461" s="10">
        <f t="shared" si="7"/>
        <v>0.1</v>
      </c>
      <c r="I461" s="1" t="s">
        <v>10</v>
      </c>
      <c r="J461" s="1" t="s">
        <v>4</v>
      </c>
      <c r="K461" s="1" t="s">
        <v>5</v>
      </c>
      <c r="L461" s="1" t="s">
        <v>6</v>
      </c>
      <c r="M461" s="1" t="s">
        <v>131</v>
      </c>
      <c r="N461" s="1" t="s">
        <v>1108</v>
      </c>
      <c r="O461" s="1" t="s">
        <v>7</v>
      </c>
    </row>
    <row r="462" spans="2:15" x14ac:dyDescent="0.25">
      <c r="B462" s="1">
        <v>367</v>
      </c>
      <c r="C462" s="1" t="s">
        <v>717</v>
      </c>
      <c r="D462" s="1" t="s">
        <v>718</v>
      </c>
      <c r="E462" s="6">
        <v>0</v>
      </c>
      <c r="F462" s="6">
        <v>200</v>
      </c>
      <c r="G462" s="6">
        <v>200</v>
      </c>
      <c r="H462" s="10">
        <f t="shared" si="7"/>
        <v>0.2</v>
      </c>
      <c r="I462" s="1" t="s">
        <v>10</v>
      </c>
      <c r="J462" s="1" t="s">
        <v>4</v>
      </c>
      <c r="K462" s="1" t="s">
        <v>12</v>
      </c>
      <c r="L462" s="1" t="s">
        <v>16</v>
      </c>
      <c r="M462" s="1" t="s">
        <v>131</v>
      </c>
      <c r="N462" s="1" t="s">
        <v>1108</v>
      </c>
      <c r="O462" s="1" t="s">
        <v>7</v>
      </c>
    </row>
    <row r="463" spans="2:15" x14ac:dyDescent="0.25">
      <c r="B463" s="1">
        <v>368</v>
      </c>
      <c r="C463" s="1" t="s">
        <v>396</v>
      </c>
      <c r="D463" s="1" t="s">
        <v>397</v>
      </c>
      <c r="E463" s="6">
        <v>0</v>
      </c>
      <c r="F463" s="6">
        <v>698</v>
      </c>
      <c r="G463" s="6">
        <v>698</v>
      </c>
      <c r="H463" s="10">
        <f t="shared" si="7"/>
        <v>0.69799999999999995</v>
      </c>
      <c r="I463" s="1" t="s">
        <v>10</v>
      </c>
      <c r="J463" s="1" t="s">
        <v>4</v>
      </c>
      <c r="K463" s="1" t="s">
        <v>12</v>
      </c>
      <c r="L463" s="1" t="s">
        <v>16</v>
      </c>
      <c r="M463" s="1" t="s">
        <v>131</v>
      </c>
      <c r="N463" s="1" t="s">
        <v>1108</v>
      </c>
      <c r="O463" s="1" t="s">
        <v>7</v>
      </c>
    </row>
    <row r="464" spans="2:15" x14ac:dyDescent="0.25">
      <c r="B464" s="1">
        <v>369</v>
      </c>
      <c r="C464" s="1" t="s">
        <v>328</v>
      </c>
      <c r="D464" s="1" t="s">
        <v>329</v>
      </c>
      <c r="E464" s="6">
        <v>0</v>
      </c>
      <c r="F464" s="6">
        <v>50.2</v>
      </c>
      <c r="G464" s="6">
        <v>50</v>
      </c>
      <c r="H464" s="10">
        <f t="shared" si="7"/>
        <v>0.05</v>
      </c>
      <c r="I464" s="1" t="s">
        <v>10</v>
      </c>
      <c r="J464" s="1" t="s">
        <v>4</v>
      </c>
      <c r="K464" s="1" t="s">
        <v>106</v>
      </c>
      <c r="L464" s="1" t="s">
        <v>16</v>
      </c>
      <c r="M464" s="1" t="s">
        <v>131</v>
      </c>
      <c r="N464" s="1" t="s">
        <v>1108</v>
      </c>
      <c r="O464" s="1" t="s">
        <v>7</v>
      </c>
    </row>
    <row r="465" spans="2:15" x14ac:dyDescent="0.25">
      <c r="B465" s="1">
        <v>369</v>
      </c>
      <c r="C465" s="1" t="s">
        <v>328</v>
      </c>
      <c r="D465" s="1" t="s">
        <v>329</v>
      </c>
      <c r="E465" s="6">
        <v>50.2</v>
      </c>
      <c r="F465" s="6">
        <v>278.2</v>
      </c>
      <c r="G465" s="6">
        <v>228</v>
      </c>
      <c r="H465" s="10">
        <f t="shared" si="7"/>
        <v>0.22800000000000001</v>
      </c>
      <c r="I465" s="1" t="s">
        <v>10</v>
      </c>
      <c r="J465" s="1" t="s">
        <v>4</v>
      </c>
      <c r="K465" s="1" t="s">
        <v>5</v>
      </c>
      <c r="L465" s="1" t="s">
        <v>16</v>
      </c>
      <c r="M465" s="1" t="s">
        <v>131</v>
      </c>
      <c r="N465" s="1" t="s">
        <v>1108</v>
      </c>
      <c r="O465" s="1" t="s">
        <v>7</v>
      </c>
    </row>
    <row r="466" spans="2:15" x14ac:dyDescent="0.25">
      <c r="B466" s="1">
        <v>527</v>
      </c>
      <c r="C466" s="1" t="s">
        <v>1066</v>
      </c>
      <c r="D466" s="1" t="s">
        <v>1069</v>
      </c>
      <c r="E466" s="6">
        <v>0</v>
      </c>
      <c r="F466" s="6">
        <v>302</v>
      </c>
      <c r="G466" s="6">
        <v>302</v>
      </c>
      <c r="H466" s="10">
        <f t="shared" si="7"/>
        <v>0.30199999999999999</v>
      </c>
      <c r="I466" s="1" t="s">
        <v>10</v>
      </c>
      <c r="J466" s="1" t="s">
        <v>4</v>
      </c>
      <c r="K466" s="1" t="s">
        <v>12</v>
      </c>
      <c r="L466" s="1" t="s">
        <v>16</v>
      </c>
      <c r="M466" s="1" t="s">
        <v>131</v>
      </c>
      <c r="N466" s="1" t="s">
        <v>1108</v>
      </c>
      <c r="O466" s="1" t="s">
        <v>7</v>
      </c>
    </row>
    <row r="467" spans="2:15" x14ac:dyDescent="0.25">
      <c r="B467" s="1">
        <v>370</v>
      </c>
      <c r="C467" s="1" t="s">
        <v>330</v>
      </c>
      <c r="D467" s="1" t="s">
        <v>331</v>
      </c>
      <c r="E467" s="6">
        <v>0</v>
      </c>
      <c r="F467" s="6">
        <v>90</v>
      </c>
      <c r="G467" s="6">
        <v>90</v>
      </c>
      <c r="H467" s="10">
        <f t="shared" si="7"/>
        <v>0.09</v>
      </c>
      <c r="I467" s="1" t="s">
        <v>10</v>
      </c>
      <c r="J467" s="1" t="s">
        <v>4</v>
      </c>
      <c r="K467" s="1" t="s">
        <v>12</v>
      </c>
      <c r="L467" s="1" t="s">
        <v>16</v>
      </c>
      <c r="M467" s="1" t="s">
        <v>131</v>
      </c>
      <c r="N467" s="1" t="s">
        <v>1108</v>
      </c>
      <c r="O467" s="1" t="s">
        <v>7</v>
      </c>
    </row>
    <row r="468" spans="2:15" x14ac:dyDescent="0.25">
      <c r="B468" s="1">
        <v>371</v>
      </c>
      <c r="C468" s="1" t="s">
        <v>1017</v>
      </c>
      <c r="D468" s="1" t="s">
        <v>1018</v>
      </c>
      <c r="E468" s="6">
        <v>0</v>
      </c>
      <c r="F468" s="6">
        <v>670</v>
      </c>
      <c r="G468" s="6">
        <v>670</v>
      </c>
      <c r="H468" s="10">
        <f t="shared" si="7"/>
        <v>0.67</v>
      </c>
      <c r="I468" s="1" t="s">
        <v>10</v>
      </c>
      <c r="J468" s="1" t="s">
        <v>4</v>
      </c>
      <c r="K468" s="1" t="s">
        <v>12</v>
      </c>
      <c r="L468" s="1" t="s">
        <v>13</v>
      </c>
      <c r="M468" s="1" t="s">
        <v>131</v>
      </c>
      <c r="N468" s="1" t="s">
        <v>1108</v>
      </c>
      <c r="O468" s="1" t="s">
        <v>7</v>
      </c>
    </row>
    <row r="469" spans="2:15" x14ac:dyDescent="0.25">
      <c r="B469" s="1">
        <v>372</v>
      </c>
      <c r="C469" s="1" t="s">
        <v>719</v>
      </c>
      <c r="D469" s="1" t="s">
        <v>720</v>
      </c>
      <c r="E469" s="6">
        <v>0</v>
      </c>
      <c r="F469" s="6">
        <v>314</v>
      </c>
      <c r="G469" s="6">
        <v>314</v>
      </c>
      <c r="H469" s="10">
        <f t="shared" si="7"/>
        <v>0.314</v>
      </c>
      <c r="I469" s="1" t="s">
        <v>3</v>
      </c>
      <c r="J469" s="1" t="s">
        <v>4</v>
      </c>
      <c r="K469" s="1" t="s">
        <v>5</v>
      </c>
      <c r="L469" s="1" t="s">
        <v>26</v>
      </c>
      <c r="M469" s="1" t="s">
        <v>131</v>
      </c>
      <c r="N469" s="1" t="s">
        <v>1108</v>
      </c>
      <c r="O469" s="1" t="s">
        <v>7</v>
      </c>
    </row>
    <row r="470" spans="2:15" x14ac:dyDescent="0.25">
      <c r="B470" s="1">
        <v>373</v>
      </c>
      <c r="C470" s="1" t="s">
        <v>721</v>
      </c>
      <c r="D470" s="1" t="s">
        <v>722</v>
      </c>
      <c r="E470" s="6">
        <v>0</v>
      </c>
      <c r="F470" s="6">
        <v>900</v>
      </c>
      <c r="G470" s="6">
        <v>900</v>
      </c>
      <c r="H470" s="10">
        <f t="shared" si="7"/>
        <v>0.9</v>
      </c>
      <c r="I470" s="1" t="s">
        <v>3</v>
      </c>
      <c r="J470" s="1" t="s">
        <v>4</v>
      </c>
      <c r="K470" s="1" t="s">
        <v>5</v>
      </c>
      <c r="L470" s="1" t="s">
        <v>6</v>
      </c>
      <c r="M470" s="1" t="s">
        <v>131</v>
      </c>
      <c r="N470" s="1" t="s">
        <v>1108</v>
      </c>
      <c r="O470" s="1" t="s">
        <v>7</v>
      </c>
    </row>
    <row r="471" spans="2:15" x14ac:dyDescent="0.25">
      <c r="B471" s="1">
        <v>374</v>
      </c>
      <c r="C471" s="1" t="s">
        <v>723</v>
      </c>
      <c r="D471" s="1" t="s">
        <v>724</v>
      </c>
      <c r="E471" s="6">
        <v>0</v>
      </c>
      <c r="F471" s="6">
        <v>150</v>
      </c>
      <c r="G471" s="6">
        <v>150</v>
      </c>
      <c r="H471" s="10">
        <f t="shared" si="7"/>
        <v>0.15</v>
      </c>
      <c r="I471" s="1" t="s">
        <v>10</v>
      </c>
      <c r="J471" s="1" t="s">
        <v>4</v>
      </c>
      <c r="K471" s="1" t="s">
        <v>12</v>
      </c>
      <c r="L471" s="1" t="s">
        <v>16</v>
      </c>
      <c r="M471" s="1" t="s">
        <v>131</v>
      </c>
      <c r="N471" s="1" t="s">
        <v>1108</v>
      </c>
      <c r="O471" s="1" t="s">
        <v>7</v>
      </c>
    </row>
    <row r="472" spans="2:15" x14ac:dyDescent="0.25">
      <c r="B472" s="1">
        <v>375</v>
      </c>
      <c r="C472" s="1" t="s">
        <v>725</v>
      </c>
      <c r="D472" s="1" t="s">
        <v>726</v>
      </c>
      <c r="E472" s="6">
        <v>0</v>
      </c>
      <c r="F472" s="6">
        <v>2810</v>
      </c>
      <c r="G472" s="6">
        <v>2810</v>
      </c>
      <c r="H472" s="10">
        <f t="shared" si="7"/>
        <v>2.81</v>
      </c>
      <c r="I472" s="1" t="s">
        <v>3</v>
      </c>
      <c r="J472" s="1" t="s">
        <v>4</v>
      </c>
      <c r="K472" s="1" t="s">
        <v>5</v>
      </c>
      <c r="L472" s="1" t="s">
        <v>26</v>
      </c>
      <c r="M472" s="1" t="s">
        <v>131</v>
      </c>
      <c r="N472" s="1" t="s">
        <v>1108</v>
      </c>
      <c r="O472" s="1" t="s">
        <v>7</v>
      </c>
    </row>
    <row r="473" spans="2:15" x14ac:dyDescent="0.25">
      <c r="B473" s="1">
        <v>515</v>
      </c>
      <c r="C473" s="1" t="s">
        <v>873</v>
      </c>
      <c r="D473" s="1" t="s">
        <v>874</v>
      </c>
      <c r="E473" s="6">
        <v>0</v>
      </c>
      <c r="F473" s="6">
        <v>26880</v>
      </c>
      <c r="G473" s="6">
        <v>26880</v>
      </c>
      <c r="H473" s="10">
        <f t="shared" si="7"/>
        <v>26.88</v>
      </c>
      <c r="I473" s="1" t="s">
        <v>3</v>
      </c>
      <c r="J473" s="1" t="s">
        <v>4</v>
      </c>
      <c r="K473" s="1" t="s">
        <v>5</v>
      </c>
      <c r="L473" s="1" t="s">
        <v>26</v>
      </c>
      <c r="M473" s="1" t="s">
        <v>131</v>
      </c>
      <c r="N473" s="1" t="s">
        <v>1108</v>
      </c>
      <c r="O473" s="1" t="s">
        <v>7</v>
      </c>
    </row>
    <row r="474" spans="2:15" x14ac:dyDescent="0.25">
      <c r="B474" s="1">
        <v>376</v>
      </c>
      <c r="C474" s="1" t="s">
        <v>727</v>
      </c>
      <c r="D474" s="1" t="s">
        <v>728</v>
      </c>
      <c r="E474" s="6">
        <v>0</v>
      </c>
      <c r="F474" s="6">
        <v>62700</v>
      </c>
      <c r="G474" s="6">
        <v>62700</v>
      </c>
      <c r="H474" s="10">
        <f t="shared" si="7"/>
        <v>62.7</v>
      </c>
      <c r="I474" s="1" t="s">
        <v>3</v>
      </c>
      <c r="J474" s="1" t="s">
        <v>4</v>
      </c>
      <c r="K474" s="1" t="s">
        <v>5</v>
      </c>
      <c r="L474" s="1" t="s">
        <v>566</v>
      </c>
      <c r="M474" s="1" t="s">
        <v>131</v>
      </c>
      <c r="N474" s="1" t="s">
        <v>1108</v>
      </c>
      <c r="O474" s="1" t="s">
        <v>7</v>
      </c>
    </row>
    <row r="475" spans="2:15" x14ac:dyDescent="0.25">
      <c r="B475" s="1">
        <v>377</v>
      </c>
      <c r="C475" s="1" t="s">
        <v>427</v>
      </c>
      <c r="D475" s="1" t="s">
        <v>428</v>
      </c>
      <c r="E475" s="6">
        <v>0</v>
      </c>
      <c r="F475" s="6">
        <v>341.1</v>
      </c>
      <c r="G475" s="6">
        <v>341</v>
      </c>
      <c r="H475" s="10">
        <f t="shared" si="7"/>
        <v>0.34100000000000003</v>
      </c>
      <c r="I475" s="1" t="s">
        <v>10</v>
      </c>
      <c r="J475" s="1" t="s">
        <v>4</v>
      </c>
      <c r="K475" s="1" t="s">
        <v>12</v>
      </c>
      <c r="L475" s="1" t="s">
        <v>16</v>
      </c>
      <c r="M475" s="1" t="s">
        <v>131</v>
      </c>
      <c r="N475" s="1" t="s">
        <v>1108</v>
      </c>
      <c r="O475" s="1" t="s">
        <v>7</v>
      </c>
    </row>
    <row r="476" spans="2:15" x14ac:dyDescent="0.25">
      <c r="B476" s="1">
        <v>385</v>
      </c>
      <c r="C476" s="1" t="s">
        <v>332</v>
      </c>
      <c r="D476" s="1" t="s">
        <v>333</v>
      </c>
      <c r="E476" s="6">
        <v>0</v>
      </c>
      <c r="F476" s="6">
        <v>43.8</v>
      </c>
      <c r="G476" s="6">
        <v>44</v>
      </c>
      <c r="H476" s="10">
        <f t="shared" si="7"/>
        <v>4.3999999999999997E-2</v>
      </c>
      <c r="I476" s="1" t="s">
        <v>10</v>
      </c>
      <c r="J476" s="1" t="s">
        <v>4</v>
      </c>
      <c r="K476" s="1" t="s">
        <v>12</v>
      </c>
      <c r="L476" s="1" t="s">
        <v>16</v>
      </c>
      <c r="M476" s="1" t="s">
        <v>131</v>
      </c>
      <c r="N476" s="1" t="s">
        <v>1108</v>
      </c>
      <c r="O476" s="1" t="s">
        <v>7</v>
      </c>
    </row>
    <row r="477" spans="2:15" x14ac:dyDescent="0.25">
      <c r="B477" s="1">
        <v>378</v>
      </c>
      <c r="C477" s="1" t="s">
        <v>729</v>
      </c>
      <c r="D477" s="1" t="s">
        <v>333</v>
      </c>
      <c r="E477" s="6">
        <v>0</v>
      </c>
      <c r="F477" s="6">
        <v>53</v>
      </c>
      <c r="G477" s="6">
        <v>53</v>
      </c>
      <c r="H477" s="10">
        <f t="shared" si="7"/>
        <v>5.2999999999999999E-2</v>
      </c>
      <c r="I477" s="1" t="s">
        <v>10</v>
      </c>
      <c r="J477" s="1" t="s">
        <v>4</v>
      </c>
      <c r="K477" s="1" t="s">
        <v>12</v>
      </c>
      <c r="L477" s="1" t="s">
        <v>16</v>
      </c>
      <c r="M477" s="1" t="s">
        <v>131</v>
      </c>
      <c r="N477" s="1" t="s">
        <v>1108</v>
      </c>
      <c r="O477" s="1" t="s">
        <v>7</v>
      </c>
    </row>
    <row r="478" spans="2:15" x14ac:dyDescent="0.25">
      <c r="B478" s="1">
        <v>380</v>
      </c>
      <c r="C478" s="1" t="s">
        <v>730</v>
      </c>
      <c r="D478" s="1" t="s">
        <v>333</v>
      </c>
      <c r="E478" s="6">
        <v>0</v>
      </c>
      <c r="F478" s="6">
        <v>292.7</v>
      </c>
      <c r="G478" s="6">
        <v>293</v>
      </c>
      <c r="H478" s="10">
        <f t="shared" si="7"/>
        <v>0.29299999999999998</v>
      </c>
      <c r="I478" s="1" t="s">
        <v>10</v>
      </c>
      <c r="J478" s="1" t="s">
        <v>4</v>
      </c>
      <c r="K478" s="1" t="s">
        <v>5</v>
      </c>
      <c r="L478" s="1" t="s">
        <v>6</v>
      </c>
      <c r="M478" s="1" t="s">
        <v>131</v>
      </c>
      <c r="N478" s="1" t="s">
        <v>1108</v>
      </c>
      <c r="O478" s="1" t="s">
        <v>7</v>
      </c>
    </row>
    <row r="479" spans="2:15" x14ac:dyDescent="0.25">
      <c r="B479" s="1">
        <v>381</v>
      </c>
      <c r="C479" s="1" t="s">
        <v>731</v>
      </c>
      <c r="D479" s="1" t="s">
        <v>333</v>
      </c>
      <c r="E479" s="6">
        <v>0</v>
      </c>
      <c r="F479" s="6">
        <v>70.900000000000006</v>
      </c>
      <c r="G479" s="6">
        <v>71</v>
      </c>
      <c r="H479" s="10">
        <f t="shared" si="7"/>
        <v>7.0999999999999994E-2</v>
      </c>
      <c r="I479" s="1" t="s">
        <v>10</v>
      </c>
      <c r="J479" s="1" t="s">
        <v>4</v>
      </c>
      <c r="K479" s="1" t="s">
        <v>5</v>
      </c>
      <c r="L479" s="1" t="s">
        <v>6</v>
      </c>
      <c r="M479" s="1" t="s">
        <v>131</v>
      </c>
      <c r="N479" s="1" t="s">
        <v>1108</v>
      </c>
      <c r="O479" s="1" t="s">
        <v>7</v>
      </c>
    </row>
    <row r="480" spans="2:15" x14ac:dyDescent="0.25">
      <c r="B480" s="1">
        <v>382</v>
      </c>
      <c r="C480" s="1" t="s">
        <v>732</v>
      </c>
      <c r="D480" s="1" t="s">
        <v>333</v>
      </c>
      <c r="E480" s="6">
        <v>0</v>
      </c>
      <c r="F480" s="6">
        <v>227</v>
      </c>
      <c r="G480" s="6">
        <v>227</v>
      </c>
      <c r="H480" s="10">
        <f t="shared" si="7"/>
        <v>0.22700000000000001</v>
      </c>
      <c r="I480" s="1" t="s">
        <v>10</v>
      </c>
      <c r="J480" s="1" t="s">
        <v>4</v>
      </c>
      <c r="K480" s="1" t="s">
        <v>5</v>
      </c>
      <c r="L480" s="1" t="s">
        <v>16</v>
      </c>
      <c r="M480" s="1" t="s">
        <v>131</v>
      </c>
      <c r="N480" s="1" t="s">
        <v>1108</v>
      </c>
      <c r="O480" s="1" t="s">
        <v>7</v>
      </c>
    </row>
    <row r="481" spans="2:15" x14ac:dyDescent="0.25">
      <c r="B481" s="1">
        <v>383</v>
      </c>
      <c r="C481" s="1" t="s">
        <v>733</v>
      </c>
      <c r="D481" s="1" t="s">
        <v>333</v>
      </c>
      <c r="E481" s="6">
        <v>0</v>
      </c>
      <c r="F481" s="6">
        <v>306.7</v>
      </c>
      <c r="G481" s="6">
        <v>307</v>
      </c>
      <c r="H481" s="10">
        <f t="shared" si="7"/>
        <v>0.307</v>
      </c>
      <c r="I481" s="1" t="s">
        <v>10</v>
      </c>
      <c r="J481" s="1" t="s">
        <v>4</v>
      </c>
      <c r="K481" s="1" t="s">
        <v>5</v>
      </c>
      <c r="L481" s="1" t="s">
        <v>16</v>
      </c>
      <c r="M481" s="1" t="s">
        <v>131</v>
      </c>
      <c r="N481" s="1" t="s">
        <v>1108</v>
      </c>
      <c r="O481" s="1" t="s">
        <v>7</v>
      </c>
    </row>
    <row r="482" spans="2:15" x14ac:dyDescent="0.25">
      <c r="B482" s="1">
        <v>384</v>
      </c>
      <c r="C482" s="1" t="s">
        <v>734</v>
      </c>
      <c r="D482" s="1" t="s">
        <v>333</v>
      </c>
      <c r="E482" s="6">
        <v>0</v>
      </c>
      <c r="F482" s="6">
        <v>363.1</v>
      </c>
      <c r="G482" s="6">
        <v>363</v>
      </c>
      <c r="H482" s="10">
        <f t="shared" si="7"/>
        <v>0.36299999999999999</v>
      </c>
      <c r="I482" s="1" t="s">
        <v>10</v>
      </c>
      <c r="J482" s="1" t="s">
        <v>4</v>
      </c>
      <c r="K482" s="1" t="s">
        <v>12</v>
      </c>
      <c r="L482" s="1" t="s">
        <v>16</v>
      </c>
      <c r="M482" s="1" t="s">
        <v>131</v>
      </c>
      <c r="N482" s="1" t="s">
        <v>1108</v>
      </c>
      <c r="O482" s="1" t="s">
        <v>7</v>
      </c>
    </row>
    <row r="483" spans="2:15" x14ac:dyDescent="0.25">
      <c r="B483" s="1">
        <v>386</v>
      </c>
      <c r="C483" s="1" t="s">
        <v>334</v>
      </c>
      <c r="D483" s="1" t="s">
        <v>335</v>
      </c>
      <c r="E483" s="6">
        <v>0</v>
      </c>
      <c r="F483" s="6">
        <v>51</v>
      </c>
      <c r="G483" s="6">
        <v>51</v>
      </c>
      <c r="H483" s="10">
        <f t="shared" si="7"/>
        <v>5.0999999999999997E-2</v>
      </c>
      <c r="I483" s="1" t="s">
        <v>10</v>
      </c>
      <c r="J483" s="1" t="s">
        <v>4</v>
      </c>
      <c r="K483" s="1" t="s">
        <v>12</v>
      </c>
      <c r="L483" s="1" t="s">
        <v>16</v>
      </c>
      <c r="M483" s="1" t="s">
        <v>131</v>
      </c>
      <c r="N483" s="1" t="s">
        <v>1108</v>
      </c>
      <c r="O483" s="1" t="s">
        <v>7</v>
      </c>
    </row>
    <row r="484" spans="2:15" x14ac:dyDescent="0.25">
      <c r="B484" s="1">
        <v>387</v>
      </c>
      <c r="C484" s="1" t="s">
        <v>735</v>
      </c>
      <c r="D484" s="1" t="s">
        <v>736</v>
      </c>
      <c r="E484" s="6">
        <v>0</v>
      </c>
      <c r="F484" s="6">
        <v>50.8</v>
      </c>
      <c r="G484" s="6">
        <v>51</v>
      </c>
      <c r="H484" s="10">
        <f t="shared" si="7"/>
        <v>5.0999999999999997E-2</v>
      </c>
      <c r="I484" s="1" t="s">
        <v>10</v>
      </c>
      <c r="J484" s="1" t="s">
        <v>4</v>
      </c>
      <c r="K484" s="1" t="s">
        <v>12</v>
      </c>
      <c r="L484" s="1" t="s">
        <v>16</v>
      </c>
      <c r="M484" s="1" t="s">
        <v>131</v>
      </c>
      <c r="N484" s="1" t="s">
        <v>1108</v>
      </c>
      <c r="O484" s="1" t="s">
        <v>7</v>
      </c>
    </row>
    <row r="485" spans="2:15" x14ac:dyDescent="0.25">
      <c r="B485" s="1">
        <v>388</v>
      </c>
      <c r="C485" s="1" t="s">
        <v>129</v>
      </c>
      <c r="D485" s="1" t="s">
        <v>130</v>
      </c>
      <c r="E485" s="6">
        <v>0</v>
      </c>
      <c r="F485" s="6">
        <v>230</v>
      </c>
      <c r="G485" s="6">
        <v>230</v>
      </c>
      <c r="H485" s="10">
        <f t="shared" si="7"/>
        <v>0.23</v>
      </c>
      <c r="I485" s="1" t="s">
        <v>10</v>
      </c>
      <c r="J485" s="1" t="s">
        <v>4</v>
      </c>
      <c r="K485" s="1" t="s">
        <v>12</v>
      </c>
      <c r="L485" s="1" t="s">
        <v>16</v>
      </c>
      <c r="M485" s="1" t="s">
        <v>131</v>
      </c>
      <c r="N485" s="1" t="s">
        <v>1108</v>
      </c>
      <c r="O485" s="1" t="s">
        <v>7</v>
      </c>
    </row>
    <row r="486" spans="2:15" x14ac:dyDescent="0.25">
      <c r="B486" s="1">
        <v>389</v>
      </c>
      <c r="C486" s="1" t="s">
        <v>198</v>
      </c>
      <c r="D486" s="1" t="s">
        <v>199</v>
      </c>
      <c r="E486" s="6">
        <v>0</v>
      </c>
      <c r="F486" s="6">
        <v>500</v>
      </c>
      <c r="G486" s="6">
        <v>500</v>
      </c>
      <c r="H486" s="10">
        <f t="shared" si="7"/>
        <v>0.5</v>
      </c>
      <c r="I486" s="1" t="s">
        <v>10</v>
      </c>
      <c r="J486" s="1" t="s">
        <v>4</v>
      </c>
      <c r="K486" s="1" t="s">
        <v>200</v>
      </c>
      <c r="L486" s="1" t="s">
        <v>179</v>
      </c>
      <c r="M486" s="1" t="s">
        <v>131</v>
      </c>
      <c r="N486" s="1" t="s">
        <v>1108</v>
      </c>
      <c r="O486" s="1" t="s">
        <v>7</v>
      </c>
    </row>
    <row r="487" spans="2:15" x14ac:dyDescent="0.25">
      <c r="B487" s="1">
        <v>389</v>
      </c>
      <c r="C487" s="1" t="s">
        <v>198</v>
      </c>
      <c r="D487" s="1" t="s">
        <v>199</v>
      </c>
      <c r="E487" s="6">
        <v>0</v>
      </c>
      <c r="F487" s="6">
        <v>500</v>
      </c>
      <c r="G487" s="6">
        <v>500</v>
      </c>
      <c r="H487" s="10">
        <f t="shared" si="7"/>
        <v>0.5</v>
      </c>
      <c r="I487" s="1" t="s">
        <v>10</v>
      </c>
      <c r="J487" s="1" t="s">
        <v>4</v>
      </c>
      <c r="K487" s="1" t="s">
        <v>200</v>
      </c>
      <c r="L487" s="1" t="s">
        <v>138</v>
      </c>
      <c r="M487" s="1" t="s">
        <v>131</v>
      </c>
      <c r="N487" s="1" t="s">
        <v>1108</v>
      </c>
      <c r="O487" s="1" t="s">
        <v>7</v>
      </c>
    </row>
    <row r="488" spans="2:15" x14ac:dyDescent="0.25">
      <c r="B488" s="1">
        <v>389</v>
      </c>
      <c r="C488" s="1" t="s">
        <v>198</v>
      </c>
      <c r="D488" s="1" t="s">
        <v>199</v>
      </c>
      <c r="E488" s="6">
        <v>0</v>
      </c>
      <c r="F488" s="6">
        <v>500</v>
      </c>
      <c r="G488" s="6">
        <v>500</v>
      </c>
      <c r="H488" s="10">
        <f t="shared" si="7"/>
        <v>0.5</v>
      </c>
      <c r="I488" s="1" t="s">
        <v>10</v>
      </c>
      <c r="J488" s="1" t="s">
        <v>4</v>
      </c>
      <c r="K488" s="1" t="s">
        <v>242</v>
      </c>
      <c r="L488" s="1" t="s">
        <v>138</v>
      </c>
      <c r="M488" s="1" t="s">
        <v>131</v>
      </c>
      <c r="N488" s="1" t="s">
        <v>1108</v>
      </c>
      <c r="O488" s="1" t="s">
        <v>7</v>
      </c>
    </row>
    <row r="489" spans="2:15" x14ac:dyDescent="0.25">
      <c r="B489" s="1">
        <v>391</v>
      </c>
      <c r="C489" s="1" t="s">
        <v>336</v>
      </c>
      <c r="D489" s="1" t="s">
        <v>337</v>
      </c>
      <c r="E489" s="6">
        <v>0</v>
      </c>
      <c r="F489" s="6">
        <v>678</v>
      </c>
      <c r="G489" s="6">
        <v>678</v>
      </c>
      <c r="H489" s="10">
        <f t="shared" si="7"/>
        <v>0.67800000000000005</v>
      </c>
      <c r="I489" s="1" t="s">
        <v>10</v>
      </c>
      <c r="J489" s="1" t="s">
        <v>4</v>
      </c>
      <c r="K489" s="1" t="s">
        <v>29</v>
      </c>
      <c r="L489" s="1" t="s">
        <v>31</v>
      </c>
      <c r="M489" s="1" t="s">
        <v>131</v>
      </c>
      <c r="N489" s="1" t="s">
        <v>30</v>
      </c>
      <c r="O489" s="1" t="s">
        <v>30</v>
      </c>
    </row>
    <row r="490" spans="2:15" x14ac:dyDescent="0.25">
      <c r="B490" s="1">
        <v>392</v>
      </c>
      <c r="C490" s="1" t="s">
        <v>338</v>
      </c>
      <c r="D490" s="1" t="s">
        <v>339</v>
      </c>
      <c r="E490" s="6">
        <v>0</v>
      </c>
      <c r="F490" s="6">
        <v>140</v>
      </c>
      <c r="G490" s="6">
        <v>140</v>
      </c>
      <c r="H490" s="10">
        <f t="shared" si="7"/>
        <v>0.14000000000000001</v>
      </c>
      <c r="I490" s="1" t="s">
        <v>10</v>
      </c>
      <c r="J490" s="1" t="s">
        <v>4</v>
      </c>
      <c r="K490" s="1" t="s">
        <v>12</v>
      </c>
      <c r="L490" s="1" t="s">
        <v>16</v>
      </c>
      <c r="M490" s="1" t="s">
        <v>131</v>
      </c>
      <c r="N490" s="1" t="s">
        <v>1108</v>
      </c>
      <c r="O490" s="1" t="s">
        <v>7</v>
      </c>
    </row>
    <row r="491" spans="2:15" x14ac:dyDescent="0.25">
      <c r="B491" s="1">
        <v>393</v>
      </c>
      <c r="C491" s="1" t="s">
        <v>205</v>
      </c>
      <c r="D491" s="1" t="s">
        <v>206</v>
      </c>
      <c r="E491" s="6">
        <v>0</v>
      </c>
      <c r="F491" s="6">
        <v>260</v>
      </c>
      <c r="G491" s="6">
        <v>260</v>
      </c>
      <c r="H491" s="10">
        <f t="shared" si="7"/>
        <v>0.26</v>
      </c>
      <c r="I491" s="1" t="s">
        <v>10</v>
      </c>
      <c r="J491" s="1" t="s">
        <v>4</v>
      </c>
      <c r="K491" s="1" t="s">
        <v>12</v>
      </c>
      <c r="L491" s="1" t="s">
        <v>16</v>
      </c>
      <c r="M491" s="1" t="s">
        <v>131</v>
      </c>
      <c r="N491" s="1" t="s">
        <v>1108</v>
      </c>
      <c r="O491" s="1" t="s">
        <v>7</v>
      </c>
    </row>
    <row r="492" spans="2:15" x14ac:dyDescent="0.25">
      <c r="B492" s="1">
        <v>394</v>
      </c>
      <c r="C492" s="1" t="s">
        <v>435</v>
      </c>
      <c r="D492" s="1" t="s">
        <v>436</v>
      </c>
      <c r="E492" s="6">
        <v>0</v>
      </c>
      <c r="F492" s="6">
        <v>322.3</v>
      </c>
      <c r="G492" s="6">
        <v>322</v>
      </c>
      <c r="H492" s="10">
        <f t="shared" si="7"/>
        <v>0.32200000000000001</v>
      </c>
      <c r="I492" s="1" t="s">
        <v>10</v>
      </c>
      <c r="J492" s="1" t="s">
        <v>4</v>
      </c>
      <c r="K492" s="1" t="s">
        <v>12</v>
      </c>
      <c r="L492" s="1" t="s">
        <v>16</v>
      </c>
      <c r="M492" s="1" t="s">
        <v>131</v>
      </c>
      <c r="N492" s="1" t="s">
        <v>1108</v>
      </c>
      <c r="O492" s="1" t="s">
        <v>7</v>
      </c>
    </row>
    <row r="493" spans="2:15" x14ac:dyDescent="0.25">
      <c r="B493" s="1">
        <v>395</v>
      </c>
      <c r="C493" s="1" t="s">
        <v>737</v>
      </c>
      <c r="D493" s="1" t="s">
        <v>738</v>
      </c>
      <c r="E493" s="6">
        <v>0</v>
      </c>
      <c r="F493" s="6">
        <v>430</v>
      </c>
      <c r="G493" s="6">
        <v>430</v>
      </c>
      <c r="H493" s="10">
        <f t="shared" si="7"/>
        <v>0.43</v>
      </c>
      <c r="I493" s="1" t="s">
        <v>10</v>
      </c>
      <c r="J493" s="1" t="s">
        <v>4</v>
      </c>
      <c r="K493" s="1" t="s">
        <v>12</v>
      </c>
      <c r="L493" s="1" t="s">
        <v>16</v>
      </c>
      <c r="M493" s="1" t="s">
        <v>131</v>
      </c>
      <c r="N493" s="1" t="s">
        <v>1108</v>
      </c>
      <c r="O493" s="1" t="s">
        <v>7</v>
      </c>
    </row>
    <row r="494" spans="2:15" x14ac:dyDescent="0.25">
      <c r="B494" s="1">
        <v>396</v>
      </c>
      <c r="C494" s="1" t="s">
        <v>993</v>
      </c>
      <c r="D494" s="1" t="s">
        <v>994</v>
      </c>
      <c r="E494" s="6">
        <v>0</v>
      </c>
      <c r="F494" s="6">
        <v>175.2</v>
      </c>
      <c r="G494" s="6">
        <v>175</v>
      </c>
      <c r="H494" s="10">
        <f t="shared" si="7"/>
        <v>0.17499999999999999</v>
      </c>
      <c r="I494" s="1" t="s">
        <v>10</v>
      </c>
      <c r="J494" s="1" t="s">
        <v>4</v>
      </c>
      <c r="K494" s="1" t="s">
        <v>12</v>
      </c>
      <c r="L494" s="1" t="s">
        <v>16</v>
      </c>
      <c r="M494" s="1" t="s">
        <v>131</v>
      </c>
      <c r="N494" s="1" t="s">
        <v>1108</v>
      </c>
      <c r="O494" s="1" t="s">
        <v>7</v>
      </c>
    </row>
    <row r="495" spans="2:15" x14ac:dyDescent="0.25">
      <c r="B495" s="1">
        <v>397</v>
      </c>
      <c r="C495" s="1" t="s">
        <v>975</v>
      </c>
      <c r="D495" s="1" t="s">
        <v>976</v>
      </c>
      <c r="E495" s="6">
        <v>0</v>
      </c>
      <c r="F495" s="6">
        <v>374.1</v>
      </c>
      <c r="G495" s="6">
        <v>374</v>
      </c>
      <c r="H495" s="10">
        <f t="shared" si="7"/>
        <v>0.374</v>
      </c>
      <c r="I495" s="1" t="s">
        <v>10</v>
      </c>
      <c r="J495" s="1" t="s">
        <v>4</v>
      </c>
      <c r="K495" s="1" t="s">
        <v>12</v>
      </c>
      <c r="L495" s="1" t="s">
        <v>16</v>
      </c>
      <c r="M495" s="1" t="s">
        <v>131</v>
      </c>
      <c r="N495" s="1" t="s">
        <v>1108</v>
      </c>
      <c r="O495" s="1" t="s">
        <v>7</v>
      </c>
    </row>
    <row r="496" spans="2:15" x14ac:dyDescent="0.25">
      <c r="B496" s="1">
        <v>398</v>
      </c>
      <c r="C496" s="1" t="s">
        <v>1050</v>
      </c>
      <c r="D496" s="1" t="s">
        <v>922</v>
      </c>
      <c r="E496" s="6">
        <v>0</v>
      </c>
      <c r="F496" s="6">
        <v>366</v>
      </c>
      <c r="G496" s="6">
        <v>366</v>
      </c>
      <c r="H496" s="10">
        <f t="shared" si="7"/>
        <v>0.36599999999999999</v>
      </c>
      <c r="I496" s="1" t="s">
        <v>10</v>
      </c>
      <c r="J496" s="1" t="s">
        <v>160</v>
      </c>
      <c r="K496" s="1" t="s">
        <v>12</v>
      </c>
      <c r="L496" s="1" t="s">
        <v>16</v>
      </c>
      <c r="M496" s="1" t="s">
        <v>1000</v>
      </c>
      <c r="N496" s="1" t="s">
        <v>1108</v>
      </c>
      <c r="O496" s="1" t="s">
        <v>7</v>
      </c>
    </row>
    <row r="497" spans="2:15" x14ac:dyDescent="0.25">
      <c r="B497" s="1">
        <v>398</v>
      </c>
      <c r="C497" s="1" t="s">
        <v>921</v>
      </c>
      <c r="D497" s="1" t="s">
        <v>922</v>
      </c>
      <c r="E497" s="6">
        <v>366</v>
      </c>
      <c r="F497" s="6">
        <v>1547</v>
      </c>
      <c r="G497" s="6">
        <v>1181</v>
      </c>
      <c r="H497" s="10">
        <f t="shared" si="7"/>
        <v>1.181</v>
      </c>
      <c r="I497" s="1" t="s">
        <v>10</v>
      </c>
      <c r="J497" s="1" t="s">
        <v>160</v>
      </c>
      <c r="K497" s="1" t="s">
        <v>12</v>
      </c>
      <c r="L497" s="1" t="s">
        <v>179</v>
      </c>
      <c r="M497" s="1" t="s">
        <v>1000</v>
      </c>
      <c r="N497" s="1" t="s">
        <v>1108</v>
      </c>
      <c r="O497" s="1" t="s">
        <v>7</v>
      </c>
    </row>
    <row r="498" spans="2:15" x14ac:dyDescent="0.25">
      <c r="B498" s="1">
        <v>398</v>
      </c>
      <c r="C498" s="1" t="s">
        <v>921</v>
      </c>
      <c r="D498" s="1" t="s">
        <v>922</v>
      </c>
      <c r="E498" s="6">
        <v>366</v>
      </c>
      <c r="F498" s="6">
        <v>1547</v>
      </c>
      <c r="G498" s="6">
        <v>1181</v>
      </c>
      <c r="H498" s="10">
        <f t="shared" si="7"/>
        <v>1.181</v>
      </c>
      <c r="I498" s="1" t="s">
        <v>10</v>
      </c>
      <c r="J498" s="1" t="s">
        <v>11</v>
      </c>
      <c r="K498" s="1" t="s">
        <v>12</v>
      </c>
      <c r="L498" s="1" t="s">
        <v>179</v>
      </c>
      <c r="M498" s="1" t="s">
        <v>1000</v>
      </c>
      <c r="N498" s="1" t="s">
        <v>1108</v>
      </c>
      <c r="O498" s="1" t="s">
        <v>7</v>
      </c>
    </row>
    <row r="499" spans="2:15" x14ac:dyDescent="0.25">
      <c r="B499" s="1">
        <v>398</v>
      </c>
      <c r="C499" s="1" t="s">
        <v>921</v>
      </c>
      <c r="D499" s="1" t="s">
        <v>922</v>
      </c>
      <c r="E499" s="6">
        <v>366</v>
      </c>
      <c r="F499" s="6">
        <v>1547</v>
      </c>
      <c r="G499" s="6">
        <v>1181</v>
      </c>
      <c r="H499" s="10">
        <f t="shared" si="7"/>
        <v>1.181</v>
      </c>
      <c r="I499" s="1" t="s">
        <v>10</v>
      </c>
      <c r="J499" s="1" t="s">
        <v>480</v>
      </c>
      <c r="K499" s="1" t="s">
        <v>12</v>
      </c>
      <c r="L499" s="1" t="s">
        <v>179</v>
      </c>
      <c r="M499" s="1" t="s">
        <v>1000</v>
      </c>
      <c r="N499" s="1" t="s">
        <v>1108</v>
      </c>
      <c r="O499" s="1" t="s">
        <v>7</v>
      </c>
    </row>
    <row r="500" spans="2:15" x14ac:dyDescent="0.25">
      <c r="B500" s="1">
        <v>399</v>
      </c>
      <c r="C500" s="1" t="s">
        <v>739</v>
      </c>
      <c r="D500" s="1" t="s">
        <v>740</v>
      </c>
      <c r="E500" s="6">
        <v>0</v>
      </c>
      <c r="F500" s="6">
        <v>180</v>
      </c>
      <c r="G500" s="6">
        <v>180</v>
      </c>
      <c r="H500" s="10">
        <f t="shared" si="7"/>
        <v>0.18</v>
      </c>
      <c r="I500" s="1" t="s">
        <v>10</v>
      </c>
      <c r="J500" s="1" t="s">
        <v>4</v>
      </c>
      <c r="K500" s="1" t="s">
        <v>12</v>
      </c>
      <c r="L500" s="1" t="s">
        <v>16</v>
      </c>
      <c r="M500" s="1" t="s">
        <v>131</v>
      </c>
      <c r="N500" s="1" t="s">
        <v>1108</v>
      </c>
      <c r="O500" s="1" t="s">
        <v>7</v>
      </c>
    </row>
    <row r="501" spans="2:15" x14ac:dyDescent="0.25">
      <c r="B501" s="1">
        <v>400</v>
      </c>
      <c r="C501" s="1" t="s">
        <v>741</v>
      </c>
      <c r="D501" s="1" t="s">
        <v>742</v>
      </c>
      <c r="E501" s="6">
        <v>0</v>
      </c>
      <c r="F501" s="6">
        <v>200</v>
      </c>
      <c r="G501" s="6">
        <v>200</v>
      </c>
      <c r="H501" s="10">
        <f t="shared" si="7"/>
        <v>0.2</v>
      </c>
      <c r="I501" s="1" t="s">
        <v>10</v>
      </c>
      <c r="J501" s="1" t="s">
        <v>4</v>
      </c>
      <c r="K501" s="1" t="s">
        <v>12</v>
      </c>
      <c r="L501" s="1" t="s">
        <v>16</v>
      </c>
      <c r="M501" s="1" t="s">
        <v>131</v>
      </c>
      <c r="N501" s="1" t="s">
        <v>1108</v>
      </c>
      <c r="O501" s="1" t="s">
        <v>7</v>
      </c>
    </row>
    <row r="502" spans="2:15" x14ac:dyDescent="0.25">
      <c r="B502" s="1">
        <v>401</v>
      </c>
      <c r="C502" s="1" t="s">
        <v>743</v>
      </c>
      <c r="D502" s="1" t="s">
        <v>744</v>
      </c>
      <c r="E502" s="6">
        <v>0</v>
      </c>
      <c r="F502" s="6">
        <v>780</v>
      </c>
      <c r="G502" s="6">
        <v>780</v>
      </c>
      <c r="H502" s="10">
        <f t="shared" si="7"/>
        <v>0.78</v>
      </c>
      <c r="I502" s="1" t="s">
        <v>3</v>
      </c>
      <c r="J502" s="1" t="s">
        <v>4</v>
      </c>
      <c r="K502" s="1" t="s">
        <v>5</v>
      </c>
      <c r="L502" s="1" t="s">
        <v>26</v>
      </c>
      <c r="M502" s="1" t="s">
        <v>131</v>
      </c>
      <c r="N502" s="1" t="s">
        <v>1108</v>
      </c>
      <c r="O502" s="1" t="s">
        <v>7</v>
      </c>
    </row>
    <row r="503" spans="2:15" x14ac:dyDescent="0.25">
      <c r="B503" s="1">
        <v>402</v>
      </c>
      <c r="C503" s="1" t="s">
        <v>995</v>
      </c>
      <c r="D503" s="1" t="s">
        <v>996</v>
      </c>
      <c r="E503" s="6">
        <v>0</v>
      </c>
      <c r="F503" s="6">
        <v>274</v>
      </c>
      <c r="G503" s="6">
        <v>274</v>
      </c>
      <c r="H503" s="10">
        <f t="shared" si="7"/>
        <v>0.27400000000000002</v>
      </c>
      <c r="I503" s="1" t="s">
        <v>10</v>
      </c>
      <c r="J503" s="1" t="s">
        <v>4</v>
      </c>
      <c r="K503" s="1" t="s">
        <v>12</v>
      </c>
      <c r="L503" s="1" t="s">
        <v>16</v>
      </c>
      <c r="M503" s="1" t="s">
        <v>131</v>
      </c>
      <c r="N503" s="1" t="s">
        <v>1108</v>
      </c>
      <c r="O503" s="1" t="s">
        <v>7</v>
      </c>
    </row>
    <row r="504" spans="2:15" x14ac:dyDescent="0.25">
      <c r="B504" s="1">
        <v>403</v>
      </c>
      <c r="C504" s="1" t="s">
        <v>745</v>
      </c>
      <c r="D504" s="1" t="s">
        <v>746</v>
      </c>
      <c r="E504" s="6">
        <v>0</v>
      </c>
      <c r="F504" s="6">
        <v>150</v>
      </c>
      <c r="G504" s="6">
        <v>150</v>
      </c>
      <c r="H504" s="10">
        <f t="shared" si="7"/>
        <v>0.15</v>
      </c>
      <c r="I504" s="1" t="s">
        <v>10</v>
      </c>
      <c r="J504" s="1" t="s">
        <v>4</v>
      </c>
      <c r="K504" s="1" t="s">
        <v>12</v>
      </c>
      <c r="L504" s="1" t="s">
        <v>16</v>
      </c>
      <c r="M504" s="1" t="s">
        <v>131</v>
      </c>
      <c r="N504" s="1" t="s">
        <v>1108</v>
      </c>
      <c r="O504" s="1" t="s">
        <v>7</v>
      </c>
    </row>
    <row r="505" spans="2:15" x14ac:dyDescent="0.25">
      <c r="B505" s="1">
        <v>404</v>
      </c>
      <c r="C505" s="1" t="s">
        <v>406</v>
      </c>
      <c r="D505" s="1" t="s">
        <v>407</v>
      </c>
      <c r="E505" s="6">
        <v>0</v>
      </c>
      <c r="F505" s="6">
        <v>346</v>
      </c>
      <c r="G505" s="6">
        <v>346</v>
      </c>
      <c r="H505" s="10">
        <f t="shared" si="7"/>
        <v>0.34599999999999997</v>
      </c>
      <c r="I505" s="1" t="s">
        <v>10</v>
      </c>
      <c r="J505" s="1" t="s">
        <v>4</v>
      </c>
      <c r="K505" s="1" t="s">
        <v>12</v>
      </c>
      <c r="L505" s="1" t="s">
        <v>16</v>
      </c>
      <c r="M505" s="1" t="s">
        <v>131</v>
      </c>
      <c r="N505" s="1" t="s">
        <v>1108</v>
      </c>
      <c r="O505" s="1" t="s">
        <v>7</v>
      </c>
    </row>
    <row r="506" spans="2:15" x14ac:dyDescent="0.25">
      <c r="B506" s="1">
        <v>404</v>
      </c>
      <c r="C506" s="1" t="s">
        <v>408</v>
      </c>
      <c r="D506" s="1" t="s">
        <v>407</v>
      </c>
      <c r="E506" s="6">
        <v>346</v>
      </c>
      <c r="F506" s="6">
        <v>532</v>
      </c>
      <c r="G506" s="6">
        <v>186</v>
      </c>
      <c r="H506" s="10">
        <f t="shared" si="7"/>
        <v>0.186</v>
      </c>
      <c r="I506" s="1" t="s">
        <v>10</v>
      </c>
      <c r="J506" s="1" t="s">
        <v>4</v>
      </c>
      <c r="K506" s="1" t="s">
        <v>12</v>
      </c>
      <c r="L506" s="1" t="s">
        <v>13</v>
      </c>
      <c r="M506" s="1" t="s">
        <v>131</v>
      </c>
      <c r="N506" s="1" t="s">
        <v>1108</v>
      </c>
      <c r="O506" s="1" t="s">
        <v>7</v>
      </c>
    </row>
    <row r="507" spans="2:15" x14ac:dyDescent="0.25">
      <c r="B507" s="1">
        <v>404</v>
      </c>
      <c r="C507" s="1" t="s">
        <v>406</v>
      </c>
      <c r="D507" s="1" t="s">
        <v>407</v>
      </c>
      <c r="E507" s="6">
        <v>352</v>
      </c>
      <c r="F507" s="6">
        <v>971</v>
      </c>
      <c r="G507" s="6">
        <v>619</v>
      </c>
      <c r="H507" s="10">
        <f t="shared" si="7"/>
        <v>0.61899999999999999</v>
      </c>
      <c r="I507" s="1" t="s">
        <v>10</v>
      </c>
      <c r="J507" s="1" t="s">
        <v>4</v>
      </c>
      <c r="K507" s="1" t="s">
        <v>12</v>
      </c>
      <c r="L507" s="1" t="s">
        <v>16</v>
      </c>
      <c r="M507" s="1" t="s">
        <v>131</v>
      </c>
      <c r="N507" s="1" t="s">
        <v>1108</v>
      </c>
      <c r="O507" s="1" t="s">
        <v>7</v>
      </c>
    </row>
    <row r="508" spans="2:15" x14ac:dyDescent="0.25">
      <c r="B508" s="1">
        <v>404</v>
      </c>
      <c r="C508" s="1" t="s">
        <v>408</v>
      </c>
      <c r="D508" s="1" t="s">
        <v>407</v>
      </c>
      <c r="E508" s="6">
        <v>971</v>
      </c>
      <c r="F508" s="6">
        <v>1237</v>
      </c>
      <c r="G508" s="6">
        <v>266</v>
      </c>
      <c r="H508" s="10">
        <f t="shared" si="7"/>
        <v>0.26600000000000001</v>
      </c>
      <c r="I508" s="1" t="s">
        <v>10</v>
      </c>
      <c r="J508" s="1" t="s">
        <v>4</v>
      </c>
      <c r="K508" s="1" t="s">
        <v>12</v>
      </c>
      <c r="L508" s="1" t="s">
        <v>13</v>
      </c>
      <c r="M508" s="1" t="s">
        <v>131</v>
      </c>
      <c r="N508" s="1" t="s">
        <v>1108</v>
      </c>
      <c r="O508" s="1" t="s">
        <v>7</v>
      </c>
    </row>
    <row r="509" spans="2:15" x14ac:dyDescent="0.25">
      <c r="B509" s="1">
        <v>256</v>
      </c>
      <c r="C509" s="1" t="s">
        <v>296</v>
      </c>
      <c r="D509" s="1" t="s">
        <v>297</v>
      </c>
      <c r="E509" s="6">
        <v>0</v>
      </c>
      <c r="F509" s="6">
        <v>70</v>
      </c>
      <c r="G509" s="6">
        <v>70</v>
      </c>
      <c r="H509" s="10">
        <f t="shared" si="7"/>
        <v>7.0000000000000007E-2</v>
      </c>
      <c r="I509" s="1" t="s">
        <v>10</v>
      </c>
      <c r="J509" s="1" t="s">
        <v>4</v>
      </c>
      <c r="K509" s="1" t="s">
        <v>5</v>
      </c>
      <c r="L509" s="1" t="s">
        <v>16</v>
      </c>
      <c r="M509" s="1" t="s">
        <v>131</v>
      </c>
      <c r="N509" s="1" t="s">
        <v>1108</v>
      </c>
      <c r="O509" s="1" t="s">
        <v>7</v>
      </c>
    </row>
    <row r="510" spans="2:15" x14ac:dyDescent="0.25">
      <c r="B510" s="1">
        <v>405</v>
      </c>
      <c r="C510" s="1" t="s">
        <v>894</v>
      </c>
      <c r="D510" s="1" t="s">
        <v>895</v>
      </c>
      <c r="E510" s="6">
        <v>0</v>
      </c>
      <c r="F510" s="6">
        <v>403</v>
      </c>
      <c r="G510" s="6">
        <v>403</v>
      </c>
      <c r="H510" s="10">
        <f t="shared" si="7"/>
        <v>0.40300000000000002</v>
      </c>
      <c r="I510" s="1" t="s">
        <v>10</v>
      </c>
      <c r="J510" s="1" t="s">
        <v>4</v>
      </c>
      <c r="K510" s="1" t="s">
        <v>12</v>
      </c>
      <c r="L510" s="1" t="s">
        <v>16</v>
      </c>
      <c r="M510" s="1" t="s">
        <v>131</v>
      </c>
      <c r="N510" s="1" t="s">
        <v>1108</v>
      </c>
      <c r="O510" s="1" t="s">
        <v>7</v>
      </c>
    </row>
    <row r="511" spans="2:15" x14ac:dyDescent="0.25">
      <c r="B511" s="1">
        <v>405</v>
      </c>
      <c r="C511" s="1" t="s">
        <v>894</v>
      </c>
      <c r="D511" s="1" t="s">
        <v>895</v>
      </c>
      <c r="E511" s="6">
        <v>449</v>
      </c>
      <c r="F511" s="6">
        <v>618</v>
      </c>
      <c r="G511" s="6">
        <v>169</v>
      </c>
      <c r="H511" s="10">
        <f t="shared" si="7"/>
        <v>0.16900000000000001</v>
      </c>
      <c r="I511" s="1" t="s">
        <v>10</v>
      </c>
      <c r="J511" s="1" t="s">
        <v>4</v>
      </c>
      <c r="K511" s="1" t="s">
        <v>12</v>
      </c>
      <c r="L511" s="1" t="s">
        <v>16</v>
      </c>
      <c r="M511" s="1" t="s">
        <v>131</v>
      </c>
      <c r="N511" s="1" t="s">
        <v>1108</v>
      </c>
      <c r="O511" s="1" t="s">
        <v>7</v>
      </c>
    </row>
    <row r="512" spans="2:15" x14ac:dyDescent="0.25">
      <c r="B512" s="1">
        <v>406</v>
      </c>
      <c r="C512" s="1" t="s">
        <v>340</v>
      </c>
      <c r="D512" s="1" t="s">
        <v>341</v>
      </c>
      <c r="E512" s="6">
        <v>0</v>
      </c>
      <c r="F512" s="6">
        <v>150</v>
      </c>
      <c r="G512" s="6">
        <v>150</v>
      </c>
      <c r="H512" s="10">
        <f t="shared" si="7"/>
        <v>0.15</v>
      </c>
      <c r="I512" s="1" t="s">
        <v>10</v>
      </c>
      <c r="J512" s="1" t="s">
        <v>4</v>
      </c>
      <c r="K512" s="1" t="s">
        <v>12</v>
      </c>
      <c r="L512" s="1" t="s">
        <v>16</v>
      </c>
      <c r="M512" s="1" t="s">
        <v>131</v>
      </c>
      <c r="N512" s="1" t="s">
        <v>1108</v>
      </c>
      <c r="O512" s="1" t="s">
        <v>7</v>
      </c>
    </row>
    <row r="513" spans="2:15" x14ac:dyDescent="0.25">
      <c r="B513" s="1">
        <v>407</v>
      </c>
      <c r="C513" s="1" t="s">
        <v>153</v>
      </c>
      <c r="D513" s="1" t="s">
        <v>154</v>
      </c>
      <c r="E513" s="6">
        <v>0</v>
      </c>
      <c r="F513" s="6">
        <v>150</v>
      </c>
      <c r="G513" s="6">
        <v>150</v>
      </c>
      <c r="H513" s="10">
        <f t="shared" si="7"/>
        <v>0.15</v>
      </c>
      <c r="I513" s="1" t="s">
        <v>10</v>
      </c>
      <c r="J513" s="1" t="s">
        <v>4</v>
      </c>
      <c r="K513" s="1" t="s">
        <v>12</v>
      </c>
      <c r="L513" s="1" t="s">
        <v>16</v>
      </c>
      <c r="M513" s="1" t="s">
        <v>131</v>
      </c>
      <c r="N513" s="1" t="s">
        <v>1108</v>
      </c>
      <c r="O513" s="1" t="s">
        <v>7</v>
      </c>
    </row>
    <row r="514" spans="2:15" x14ac:dyDescent="0.25">
      <c r="B514" s="1">
        <v>408</v>
      </c>
      <c r="C514" s="1" t="s">
        <v>747</v>
      </c>
      <c r="D514" s="1" t="s">
        <v>748</v>
      </c>
      <c r="E514" s="6">
        <v>0</v>
      </c>
      <c r="F514" s="6">
        <v>271.7</v>
      </c>
      <c r="G514" s="6">
        <v>272</v>
      </c>
      <c r="H514" s="10">
        <f t="shared" si="7"/>
        <v>0.27200000000000002</v>
      </c>
      <c r="I514" s="1" t="s">
        <v>10</v>
      </c>
      <c r="J514" s="1" t="s">
        <v>4</v>
      </c>
      <c r="K514" s="1" t="s">
        <v>12</v>
      </c>
      <c r="L514" s="1" t="s">
        <v>16</v>
      </c>
      <c r="M514" s="1" t="s">
        <v>131</v>
      </c>
      <c r="N514" s="1" t="s">
        <v>1108</v>
      </c>
      <c r="O514" s="1" t="s">
        <v>7</v>
      </c>
    </row>
    <row r="515" spans="2:15" x14ac:dyDescent="0.25">
      <c r="B515" s="1">
        <v>409</v>
      </c>
      <c r="C515" s="1" t="s">
        <v>749</v>
      </c>
      <c r="D515" s="1" t="s">
        <v>750</v>
      </c>
      <c r="E515" s="6">
        <v>0</v>
      </c>
      <c r="F515" s="6">
        <v>190</v>
      </c>
      <c r="G515" s="6">
        <v>190</v>
      </c>
      <c r="H515" s="10">
        <f t="shared" si="7"/>
        <v>0.19</v>
      </c>
      <c r="I515" s="1" t="s">
        <v>10</v>
      </c>
      <c r="J515" s="1" t="s">
        <v>4</v>
      </c>
      <c r="K515" s="1" t="s">
        <v>12</v>
      </c>
      <c r="L515" s="1" t="s">
        <v>16</v>
      </c>
      <c r="M515" s="1" t="s">
        <v>131</v>
      </c>
      <c r="N515" s="1" t="s">
        <v>1108</v>
      </c>
      <c r="O515" s="1" t="s">
        <v>7</v>
      </c>
    </row>
    <row r="516" spans="2:15" x14ac:dyDescent="0.25">
      <c r="B516" s="1">
        <v>410</v>
      </c>
      <c r="C516" s="1" t="s">
        <v>751</v>
      </c>
      <c r="D516" s="1" t="s">
        <v>752</v>
      </c>
      <c r="E516" s="6">
        <v>0</v>
      </c>
      <c r="F516" s="6">
        <v>389</v>
      </c>
      <c r="G516" s="6">
        <v>389</v>
      </c>
      <c r="H516" s="10">
        <f t="shared" ref="H516:H579" si="8">G516/1000</f>
        <v>0.38900000000000001</v>
      </c>
      <c r="I516" s="1" t="s">
        <v>10</v>
      </c>
      <c r="J516" s="1" t="s">
        <v>4</v>
      </c>
      <c r="K516" s="1" t="s">
        <v>29</v>
      </c>
      <c r="L516" s="1" t="s">
        <v>51</v>
      </c>
      <c r="M516" s="1" t="s">
        <v>131</v>
      </c>
      <c r="N516" s="1" t="s">
        <v>1107</v>
      </c>
      <c r="O516" s="1" t="s">
        <v>52</v>
      </c>
    </row>
    <row r="517" spans="2:15" x14ac:dyDescent="0.25">
      <c r="B517" s="1">
        <v>411</v>
      </c>
      <c r="C517" s="1" t="s">
        <v>342</v>
      </c>
      <c r="D517" s="1" t="s">
        <v>343</v>
      </c>
      <c r="E517" s="6">
        <v>0</v>
      </c>
      <c r="F517" s="6">
        <v>254</v>
      </c>
      <c r="G517" s="6">
        <v>254</v>
      </c>
      <c r="H517" s="10">
        <f t="shared" si="8"/>
        <v>0.254</v>
      </c>
      <c r="I517" s="1" t="s">
        <v>10</v>
      </c>
      <c r="J517" s="1" t="s">
        <v>4</v>
      </c>
      <c r="K517" s="1" t="s">
        <v>29</v>
      </c>
      <c r="L517" s="1" t="s">
        <v>31</v>
      </c>
      <c r="M517" s="1" t="s">
        <v>131</v>
      </c>
      <c r="N517" s="1" t="s">
        <v>30</v>
      </c>
      <c r="O517" s="1" t="s">
        <v>30</v>
      </c>
    </row>
    <row r="518" spans="2:15" x14ac:dyDescent="0.25">
      <c r="B518" s="1">
        <v>412</v>
      </c>
      <c r="C518" s="1" t="s">
        <v>753</v>
      </c>
      <c r="D518" s="1" t="s">
        <v>754</v>
      </c>
      <c r="E518" s="6">
        <v>0</v>
      </c>
      <c r="F518" s="6">
        <v>201</v>
      </c>
      <c r="G518" s="6">
        <v>201</v>
      </c>
      <c r="H518" s="10">
        <f t="shared" si="8"/>
        <v>0.20100000000000001</v>
      </c>
      <c r="I518" s="1" t="s">
        <v>10</v>
      </c>
      <c r="J518" s="1" t="s">
        <v>4</v>
      </c>
      <c r="K518" s="1" t="s">
        <v>12</v>
      </c>
      <c r="L518" s="1" t="s">
        <v>16</v>
      </c>
      <c r="M518" s="1" t="s">
        <v>131</v>
      </c>
      <c r="N518" s="1" t="s">
        <v>1108</v>
      </c>
      <c r="O518" s="1" t="s">
        <v>7</v>
      </c>
    </row>
    <row r="519" spans="2:15" x14ac:dyDescent="0.25">
      <c r="B519" s="1">
        <v>413</v>
      </c>
      <c r="C519" s="1" t="s">
        <v>775</v>
      </c>
      <c r="D519" s="1" t="s">
        <v>1040</v>
      </c>
      <c r="E519" s="6">
        <v>0</v>
      </c>
      <c r="F519" s="6">
        <v>1100</v>
      </c>
      <c r="G519" s="6">
        <v>1100</v>
      </c>
      <c r="H519" s="10">
        <f t="shared" si="8"/>
        <v>1.1000000000000001</v>
      </c>
      <c r="I519" s="1" t="s">
        <v>10</v>
      </c>
      <c r="J519" s="1" t="s">
        <v>11</v>
      </c>
      <c r="K519" s="1" t="s">
        <v>12</v>
      </c>
      <c r="L519" s="1" t="s">
        <v>179</v>
      </c>
      <c r="M519" s="1" t="s">
        <v>131</v>
      </c>
      <c r="N519" s="1" t="s">
        <v>1108</v>
      </c>
      <c r="O519" s="1" t="s">
        <v>7</v>
      </c>
    </row>
    <row r="520" spans="2:15" x14ac:dyDescent="0.25">
      <c r="B520" s="1">
        <v>414</v>
      </c>
      <c r="C520" s="1" t="s">
        <v>207</v>
      </c>
      <c r="D520" s="1" t="s">
        <v>208</v>
      </c>
      <c r="E520" s="6">
        <v>0</v>
      </c>
      <c r="F520" s="6">
        <v>110</v>
      </c>
      <c r="G520" s="6">
        <v>110</v>
      </c>
      <c r="H520" s="10">
        <f t="shared" si="8"/>
        <v>0.11</v>
      </c>
      <c r="I520" s="1" t="s">
        <v>10</v>
      </c>
      <c r="J520" s="1" t="s">
        <v>4</v>
      </c>
      <c r="K520" s="1" t="s">
        <v>12</v>
      </c>
      <c r="L520" s="1" t="s">
        <v>16</v>
      </c>
      <c r="M520" s="1" t="s">
        <v>131</v>
      </c>
      <c r="N520" s="1" t="s">
        <v>1108</v>
      </c>
      <c r="O520" s="1" t="s">
        <v>7</v>
      </c>
    </row>
    <row r="521" spans="2:15" x14ac:dyDescent="0.25">
      <c r="B521" s="1">
        <v>415</v>
      </c>
      <c r="C521" s="1" t="s">
        <v>755</v>
      </c>
      <c r="D521" s="1" t="s">
        <v>756</v>
      </c>
      <c r="E521" s="6">
        <v>0</v>
      </c>
      <c r="F521" s="6">
        <v>80</v>
      </c>
      <c r="G521" s="6">
        <v>80</v>
      </c>
      <c r="H521" s="10">
        <f t="shared" si="8"/>
        <v>0.08</v>
      </c>
      <c r="I521" s="1" t="s">
        <v>10</v>
      </c>
      <c r="J521" s="1" t="s">
        <v>4</v>
      </c>
      <c r="K521" s="1" t="s">
        <v>12</v>
      </c>
      <c r="L521" s="1" t="s">
        <v>16</v>
      </c>
      <c r="M521" s="1" t="s">
        <v>131</v>
      </c>
      <c r="N521" s="1" t="s">
        <v>1108</v>
      </c>
      <c r="O521" s="1" t="s">
        <v>7</v>
      </c>
    </row>
    <row r="522" spans="2:15" x14ac:dyDescent="0.25">
      <c r="B522" s="1">
        <v>416</v>
      </c>
      <c r="C522" s="1" t="s">
        <v>172</v>
      </c>
      <c r="D522" s="1" t="s">
        <v>173</v>
      </c>
      <c r="E522" s="6">
        <v>0</v>
      </c>
      <c r="F522" s="6">
        <v>97</v>
      </c>
      <c r="G522" s="6">
        <v>97</v>
      </c>
      <c r="H522" s="10">
        <f t="shared" si="8"/>
        <v>9.7000000000000003E-2</v>
      </c>
      <c r="I522" s="1" t="s">
        <v>10</v>
      </c>
      <c r="J522" s="1" t="s">
        <v>4</v>
      </c>
      <c r="K522" s="1" t="s">
        <v>12</v>
      </c>
      <c r="L522" s="1" t="s">
        <v>13</v>
      </c>
      <c r="M522" s="1" t="s">
        <v>131</v>
      </c>
      <c r="N522" s="1" t="s">
        <v>1108</v>
      </c>
      <c r="O522" s="1" t="s">
        <v>7</v>
      </c>
    </row>
    <row r="523" spans="2:15" x14ac:dyDescent="0.25">
      <c r="B523" s="1">
        <v>416</v>
      </c>
      <c r="C523" s="1" t="s">
        <v>203</v>
      </c>
      <c r="D523" s="1" t="s">
        <v>204</v>
      </c>
      <c r="E523" s="6">
        <v>97</v>
      </c>
      <c r="F523" s="6">
        <v>2197</v>
      </c>
      <c r="G523" s="6">
        <v>2100</v>
      </c>
      <c r="H523" s="10">
        <f t="shared" si="8"/>
        <v>2.1</v>
      </c>
      <c r="I523" s="1" t="s">
        <v>10</v>
      </c>
      <c r="J523" s="1" t="s">
        <v>4</v>
      </c>
      <c r="K523" s="1" t="s">
        <v>200</v>
      </c>
      <c r="L523" s="1" t="s">
        <v>138</v>
      </c>
      <c r="M523" s="1" t="s">
        <v>131</v>
      </c>
      <c r="N523" s="1" t="s">
        <v>1108</v>
      </c>
      <c r="O523" s="1" t="s">
        <v>7</v>
      </c>
    </row>
    <row r="524" spans="2:15" x14ac:dyDescent="0.25">
      <c r="B524" s="1">
        <v>416</v>
      </c>
      <c r="C524" s="1" t="s">
        <v>203</v>
      </c>
      <c r="D524" s="1" t="s">
        <v>204</v>
      </c>
      <c r="E524" s="6">
        <v>97</v>
      </c>
      <c r="F524" s="6">
        <v>2197</v>
      </c>
      <c r="G524" s="6">
        <v>2100</v>
      </c>
      <c r="H524" s="10">
        <f t="shared" si="8"/>
        <v>2.1</v>
      </c>
      <c r="I524" s="1" t="s">
        <v>10</v>
      </c>
      <c r="J524" s="1" t="s">
        <v>11</v>
      </c>
      <c r="K524" s="1" t="s">
        <v>12</v>
      </c>
      <c r="L524" s="1" t="s">
        <v>138</v>
      </c>
      <c r="M524" s="1" t="s">
        <v>131</v>
      </c>
      <c r="N524" s="1" t="s">
        <v>1108</v>
      </c>
      <c r="O524" s="1" t="s">
        <v>7</v>
      </c>
    </row>
    <row r="525" spans="2:15" x14ac:dyDescent="0.25">
      <c r="B525" s="1">
        <v>418</v>
      </c>
      <c r="C525" s="1" t="s">
        <v>344</v>
      </c>
      <c r="D525" s="1" t="s">
        <v>345</v>
      </c>
      <c r="E525" s="6">
        <v>0</v>
      </c>
      <c r="F525" s="6">
        <v>250</v>
      </c>
      <c r="G525" s="6">
        <v>250</v>
      </c>
      <c r="H525" s="10">
        <f t="shared" si="8"/>
        <v>0.25</v>
      </c>
      <c r="I525" s="1" t="s">
        <v>10</v>
      </c>
      <c r="J525" s="1" t="s">
        <v>4</v>
      </c>
      <c r="K525" s="1" t="s">
        <v>12</v>
      </c>
      <c r="L525" s="1" t="s">
        <v>16</v>
      </c>
      <c r="M525" s="1" t="s">
        <v>131</v>
      </c>
      <c r="N525" s="1" t="s">
        <v>1108</v>
      </c>
      <c r="O525" s="1" t="s">
        <v>7</v>
      </c>
    </row>
    <row r="526" spans="2:15" x14ac:dyDescent="0.25">
      <c r="B526" s="1">
        <v>419</v>
      </c>
      <c r="C526" s="1" t="s">
        <v>757</v>
      </c>
      <c r="D526" s="1" t="s">
        <v>758</v>
      </c>
      <c r="E526" s="6">
        <v>0</v>
      </c>
      <c r="F526" s="6">
        <v>90</v>
      </c>
      <c r="G526" s="6">
        <v>90</v>
      </c>
      <c r="H526" s="10">
        <f t="shared" si="8"/>
        <v>0.09</v>
      </c>
      <c r="I526" s="1" t="s">
        <v>10</v>
      </c>
      <c r="J526" s="1" t="s">
        <v>4</v>
      </c>
      <c r="K526" s="1" t="s">
        <v>12</v>
      </c>
      <c r="L526" s="1" t="s">
        <v>16</v>
      </c>
      <c r="M526" s="1" t="s">
        <v>131</v>
      </c>
      <c r="N526" s="1" t="s">
        <v>1108</v>
      </c>
      <c r="O526" s="1" t="s">
        <v>7</v>
      </c>
    </row>
    <row r="527" spans="2:15" x14ac:dyDescent="0.25">
      <c r="B527" s="1">
        <v>420</v>
      </c>
      <c r="C527" s="1" t="s">
        <v>759</v>
      </c>
      <c r="D527" s="1" t="s">
        <v>760</v>
      </c>
      <c r="E527" s="6">
        <v>0</v>
      </c>
      <c r="F527" s="6">
        <v>310</v>
      </c>
      <c r="G527" s="6">
        <v>310</v>
      </c>
      <c r="H527" s="10">
        <f t="shared" si="8"/>
        <v>0.31</v>
      </c>
      <c r="I527" s="1" t="s">
        <v>10</v>
      </c>
      <c r="J527" s="1" t="s">
        <v>4</v>
      </c>
      <c r="K527" s="1" t="s">
        <v>12</v>
      </c>
      <c r="L527" s="1" t="s">
        <v>16</v>
      </c>
      <c r="M527" s="1" t="s">
        <v>131</v>
      </c>
      <c r="N527" s="1" t="s">
        <v>1108</v>
      </c>
      <c r="O527" s="1" t="s">
        <v>7</v>
      </c>
    </row>
    <row r="528" spans="2:15" x14ac:dyDescent="0.25">
      <c r="B528" s="1">
        <v>421</v>
      </c>
      <c r="C528" s="1" t="s">
        <v>346</v>
      </c>
      <c r="D528" s="1" t="s">
        <v>347</v>
      </c>
      <c r="E528" s="6">
        <v>0</v>
      </c>
      <c r="F528" s="6">
        <v>264</v>
      </c>
      <c r="G528" s="6">
        <v>264</v>
      </c>
      <c r="H528" s="10">
        <f t="shared" si="8"/>
        <v>0.26400000000000001</v>
      </c>
      <c r="I528" s="1" t="s">
        <v>10</v>
      </c>
      <c r="J528" s="1" t="s">
        <v>4</v>
      </c>
      <c r="K528" s="1" t="s">
        <v>29</v>
      </c>
      <c r="L528" s="1" t="s">
        <v>31</v>
      </c>
      <c r="M528" s="1" t="s">
        <v>131</v>
      </c>
      <c r="N528" s="1" t="s">
        <v>30</v>
      </c>
      <c r="O528" s="1" t="s">
        <v>30</v>
      </c>
    </row>
    <row r="529" spans="2:15" x14ac:dyDescent="0.25">
      <c r="B529" s="1">
        <v>422</v>
      </c>
      <c r="C529" s="1" t="s">
        <v>761</v>
      </c>
      <c r="D529" s="1" t="s">
        <v>762</v>
      </c>
      <c r="E529" s="6">
        <v>0</v>
      </c>
      <c r="F529" s="6">
        <v>240</v>
      </c>
      <c r="G529" s="6">
        <v>240</v>
      </c>
      <c r="H529" s="10">
        <f t="shared" si="8"/>
        <v>0.24</v>
      </c>
      <c r="I529" s="1" t="s">
        <v>10</v>
      </c>
      <c r="J529" s="1" t="s">
        <v>4</v>
      </c>
      <c r="K529" s="1" t="s">
        <v>12</v>
      </c>
      <c r="L529" s="1" t="s">
        <v>16</v>
      </c>
      <c r="M529" s="1" t="s">
        <v>131</v>
      </c>
      <c r="N529" s="1" t="s">
        <v>1108</v>
      </c>
      <c r="O529" s="1" t="s">
        <v>7</v>
      </c>
    </row>
    <row r="530" spans="2:15" x14ac:dyDescent="0.25">
      <c r="B530" s="1">
        <v>423</v>
      </c>
      <c r="C530" s="1" t="s">
        <v>763</v>
      </c>
      <c r="D530" s="1" t="s">
        <v>764</v>
      </c>
      <c r="E530" s="6">
        <v>0</v>
      </c>
      <c r="F530" s="6">
        <v>193.9</v>
      </c>
      <c r="G530" s="6">
        <v>194</v>
      </c>
      <c r="H530" s="10">
        <f t="shared" si="8"/>
        <v>0.19400000000000001</v>
      </c>
      <c r="I530" s="1" t="s">
        <v>10</v>
      </c>
      <c r="J530" s="1" t="s">
        <v>4</v>
      </c>
      <c r="K530" s="1" t="s">
        <v>12</v>
      </c>
      <c r="L530" s="1" t="s">
        <v>16</v>
      </c>
      <c r="M530" s="1" t="s">
        <v>131</v>
      </c>
      <c r="N530" s="1" t="s">
        <v>1108</v>
      </c>
      <c r="O530" s="1" t="s">
        <v>7</v>
      </c>
    </row>
    <row r="531" spans="2:15" x14ac:dyDescent="0.25">
      <c r="B531" s="1">
        <v>424</v>
      </c>
      <c r="C531" s="1" t="s">
        <v>348</v>
      </c>
      <c r="D531" s="1" t="s">
        <v>349</v>
      </c>
      <c r="E531" s="6">
        <v>0</v>
      </c>
      <c r="F531" s="6">
        <v>1025</v>
      </c>
      <c r="G531" s="6">
        <v>1025</v>
      </c>
      <c r="H531" s="10">
        <f t="shared" si="8"/>
        <v>1.0249999999999999</v>
      </c>
      <c r="I531" s="1" t="s">
        <v>10</v>
      </c>
      <c r="J531" s="1" t="s">
        <v>4</v>
      </c>
      <c r="K531" s="1" t="s">
        <v>29</v>
      </c>
      <c r="L531" s="1" t="s">
        <v>31</v>
      </c>
      <c r="M531" s="1" t="s">
        <v>131</v>
      </c>
      <c r="N531" s="1" t="s">
        <v>30</v>
      </c>
      <c r="O531" s="1" t="s">
        <v>30</v>
      </c>
    </row>
    <row r="532" spans="2:15" x14ac:dyDescent="0.25">
      <c r="B532" s="1">
        <v>425</v>
      </c>
      <c r="C532" s="1" t="s">
        <v>914</v>
      </c>
      <c r="D532" s="1" t="s">
        <v>913</v>
      </c>
      <c r="E532" s="6">
        <v>0</v>
      </c>
      <c r="F532" s="6">
        <v>100</v>
      </c>
      <c r="G532" s="6">
        <v>100</v>
      </c>
      <c r="H532" s="10">
        <f t="shared" si="8"/>
        <v>0.1</v>
      </c>
      <c r="I532" s="1" t="s">
        <v>10</v>
      </c>
      <c r="J532" s="1" t="s">
        <v>4</v>
      </c>
      <c r="K532" s="1" t="s">
        <v>12</v>
      </c>
      <c r="L532" s="1" t="s">
        <v>13</v>
      </c>
      <c r="M532" s="1" t="s">
        <v>131</v>
      </c>
      <c r="N532" s="1" t="s">
        <v>1108</v>
      </c>
      <c r="O532" s="1" t="s">
        <v>7</v>
      </c>
    </row>
    <row r="533" spans="2:15" x14ac:dyDescent="0.25">
      <c r="B533" s="1">
        <v>425</v>
      </c>
      <c r="C533" s="1" t="s">
        <v>912</v>
      </c>
      <c r="D533" s="1" t="s">
        <v>913</v>
      </c>
      <c r="E533" s="6">
        <v>100</v>
      </c>
      <c r="F533" s="6">
        <v>247</v>
      </c>
      <c r="G533" s="6">
        <v>147</v>
      </c>
      <c r="H533" s="10">
        <f t="shared" si="8"/>
        <v>0.14699999999999999</v>
      </c>
      <c r="I533" s="1" t="s">
        <v>10</v>
      </c>
      <c r="J533" s="1" t="s">
        <v>4</v>
      </c>
      <c r="K533" s="1" t="s">
        <v>12</v>
      </c>
      <c r="L533" s="1" t="s">
        <v>16</v>
      </c>
      <c r="M533" s="1" t="s">
        <v>131</v>
      </c>
      <c r="N533" s="1" t="s">
        <v>1108</v>
      </c>
      <c r="O533" s="1" t="s">
        <v>7</v>
      </c>
    </row>
    <row r="534" spans="2:15" x14ac:dyDescent="0.25">
      <c r="B534" s="1">
        <v>426</v>
      </c>
      <c r="C534" s="1" t="s">
        <v>765</v>
      </c>
      <c r="D534" s="1" t="s">
        <v>766</v>
      </c>
      <c r="E534" s="6">
        <v>0</v>
      </c>
      <c r="F534" s="6">
        <v>617</v>
      </c>
      <c r="G534" s="6">
        <v>617</v>
      </c>
      <c r="H534" s="10">
        <f t="shared" si="8"/>
        <v>0.61699999999999999</v>
      </c>
      <c r="I534" s="1" t="s">
        <v>3</v>
      </c>
      <c r="J534" s="1" t="s">
        <v>4</v>
      </c>
      <c r="K534" s="1" t="s">
        <v>106</v>
      </c>
      <c r="L534" s="1" t="s">
        <v>26</v>
      </c>
      <c r="M534" s="1" t="s">
        <v>131</v>
      </c>
      <c r="N534" s="1" t="s">
        <v>1108</v>
      </c>
      <c r="O534" s="1" t="s">
        <v>7</v>
      </c>
    </row>
    <row r="535" spans="2:15" x14ac:dyDescent="0.25">
      <c r="B535" s="1">
        <v>427</v>
      </c>
      <c r="C535" s="1" t="s">
        <v>767</v>
      </c>
      <c r="D535" s="1" t="s">
        <v>768</v>
      </c>
      <c r="E535" s="6">
        <v>0</v>
      </c>
      <c r="F535" s="6">
        <v>530</v>
      </c>
      <c r="G535" s="6">
        <v>530</v>
      </c>
      <c r="H535" s="10">
        <f t="shared" si="8"/>
        <v>0.53</v>
      </c>
      <c r="I535" s="1" t="s">
        <v>3</v>
      </c>
      <c r="J535" s="1" t="s">
        <v>4</v>
      </c>
      <c r="K535" s="1" t="s">
        <v>5</v>
      </c>
      <c r="L535" s="1" t="s">
        <v>31</v>
      </c>
      <c r="M535" s="1" t="s">
        <v>131</v>
      </c>
      <c r="N535" s="1" t="s">
        <v>30</v>
      </c>
      <c r="O535" s="1" t="s">
        <v>30</v>
      </c>
    </row>
    <row r="536" spans="2:15" x14ac:dyDescent="0.25">
      <c r="B536" s="1">
        <v>428</v>
      </c>
      <c r="C536" s="1" t="s">
        <v>185</v>
      </c>
      <c r="D536" s="1" t="s">
        <v>186</v>
      </c>
      <c r="E536" s="6">
        <v>0</v>
      </c>
      <c r="F536" s="6">
        <v>568</v>
      </c>
      <c r="G536" s="6">
        <v>568</v>
      </c>
      <c r="H536" s="10">
        <f t="shared" si="8"/>
        <v>0.56799999999999995</v>
      </c>
      <c r="I536" s="1" t="s">
        <v>10</v>
      </c>
      <c r="J536" s="1" t="s">
        <v>4</v>
      </c>
      <c r="K536" s="1" t="s">
        <v>12</v>
      </c>
      <c r="L536" s="1" t="s">
        <v>16</v>
      </c>
      <c r="M536" s="1" t="s">
        <v>131</v>
      </c>
      <c r="N536" s="1" t="s">
        <v>1108</v>
      </c>
      <c r="O536" s="1" t="s">
        <v>7</v>
      </c>
    </row>
    <row r="537" spans="2:15" x14ac:dyDescent="0.25">
      <c r="B537" s="1">
        <v>429</v>
      </c>
      <c r="C537" s="1" t="s">
        <v>769</v>
      </c>
      <c r="D537" s="1" t="s">
        <v>770</v>
      </c>
      <c r="E537" s="6">
        <v>0</v>
      </c>
      <c r="F537" s="6">
        <v>95</v>
      </c>
      <c r="G537" s="6">
        <v>95</v>
      </c>
      <c r="H537" s="10">
        <f t="shared" si="8"/>
        <v>9.5000000000000001E-2</v>
      </c>
      <c r="I537" s="1" t="s">
        <v>10</v>
      </c>
      <c r="J537" s="1" t="s">
        <v>4</v>
      </c>
      <c r="K537" s="1" t="s">
        <v>12</v>
      </c>
      <c r="L537" s="1" t="s">
        <v>16</v>
      </c>
      <c r="M537" s="1" t="s">
        <v>131</v>
      </c>
      <c r="N537" s="1" t="s">
        <v>1108</v>
      </c>
      <c r="O537" s="1" t="s">
        <v>7</v>
      </c>
    </row>
    <row r="538" spans="2:15" x14ac:dyDescent="0.25">
      <c r="B538" s="1">
        <v>430</v>
      </c>
      <c r="C538" s="1" t="s">
        <v>201</v>
      </c>
      <c r="D538" s="1" t="s">
        <v>350</v>
      </c>
      <c r="E538" s="6">
        <v>0</v>
      </c>
      <c r="F538" s="6">
        <v>209</v>
      </c>
      <c r="G538" s="6">
        <v>209</v>
      </c>
      <c r="H538" s="10">
        <f t="shared" si="8"/>
        <v>0.20899999999999999</v>
      </c>
      <c r="I538" s="1" t="s">
        <v>10</v>
      </c>
      <c r="J538" s="1" t="s">
        <v>4</v>
      </c>
      <c r="K538" s="1" t="s">
        <v>12</v>
      </c>
      <c r="L538" s="1" t="s">
        <v>90</v>
      </c>
      <c r="M538" s="1" t="s">
        <v>131</v>
      </c>
      <c r="N538" s="1" t="s">
        <v>1108</v>
      </c>
      <c r="O538" s="1" t="s">
        <v>91</v>
      </c>
    </row>
    <row r="539" spans="2:15" x14ac:dyDescent="0.25">
      <c r="B539" s="1">
        <v>431</v>
      </c>
      <c r="C539" s="1" t="s">
        <v>771</v>
      </c>
      <c r="D539" s="1" t="s">
        <v>772</v>
      </c>
      <c r="E539" s="6">
        <v>0</v>
      </c>
      <c r="F539" s="6">
        <v>580</v>
      </c>
      <c r="G539" s="6">
        <v>580</v>
      </c>
      <c r="H539" s="10">
        <f t="shared" si="8"/>
        <v>0.57999999999999996</v>
      </c>
      <c r="I539" s="1" t="s">
        <v>10</v>
      </c>
      <c r="J539" s="1" t="s">
        <v>11</v>
      </c>
      <c r="K539" s="1" t="s">
        <v>12</v>
      </c>
      <c r="L539" s="1" t="s">
        <v>13</v>
      </c>
      <c r="M539" s="1" t="s">
        <v>131</v>
      </c>
      <c r="N539" s="1" t="s">
        <v>1108</v>
      </c>
      <c r="O539" s="1" t="s">
        <v>7</v>
      </c>
    </row>
    <row r="540" spans="2:15" x14ac:dyDescent="0.25">
      <c r="B540" s="1">
        <v>432</v>
      </c>
      <c r="C540" s="1" t="s">
        <v>773</v>
      </c>
      <c r="D540" s="1" t="s">
        <v>774</v>
      </c>
      <c r="E540" s="6">
        <v>0</v>
      </c>
      <c r="F540" s="6">
        <v>250</v>
      </c>
      <c r="G540" s="6">
        <v>250</v>
      </c>
      <c r="H540" s="10">
        <f t="shared" si="8"/>
        <v>0.25</v>
      </c>
      <c r="I540" s="1" t="s">
        <v>10</v>
      </c>
      <c r="J540" s="1" t="s">
        <v>4</v>
      </c>
      <c r="K540" s="1" t="s">
        <v>29</v>
      </c>
      <c r="L540" s="1" t="s">
        <v>31</v>
      </c>
      <c r="M540" s="1" t="s">
        <v>131</v>
      </c>
      <c r="N540" s="1" t="s">
        <v>30</v>
      </c>
      <c r="O540" s="1" t="s">
        <v>30</v>
      </c>
    </row>
    <row r="541" spans="2:15" x14ac:dyDescent="0.25">
      <c r="B541" s="1">
        <v>433</v>
      </c>
      <c r="C541" s="1" t="s">
        <v>775</v>
      </c>
      <c r="D541" s="1" t="s">
        <v>776</v>
      </c>
      <c r="E541" s="6">
        <v>0</v>
      </c>
      <c r="F541" s="6">
        <v>90</v>
      </c>
      <c r="G541" s="6">
        <v>90</v>
      </c>
      <c r="H541" s="10">
        <f t="shared" si="8"/>
        <v>0.09</v>
      </c>
      <c r="I541" s="1" t="s">
        <v>10</v>
      </c>
      <c r="J541" s="1" t="s">
        <v>4</v>
      </c>
      <c r="K541" s="1" t="s">
        <v>12</v>
      </c>
      <c r="L541" s="1" t="s">
        <v>90</v>
      </c>
      <c r="M541" s="1" t="s">
        <v>131</v>
      </c>
      <c r="N541" s="1" t="s">
        <v>1108</v>
      </c>
      <c r="O541" s="1" t="s">
        <v>91</v>
      </c>
    </row>
    <row r="542" spans="2:15" x14ac:dyDescent="0.25">
      <c r="B542" s="1">
        <v>434</v>
      </c>
      <c r="C542" s="1" t="s">
        <v>188</v>
      </c>
      <c r="D542" s="1" t="s">
        <v>189</v>
      </c>
      <c r="E542" s="6">
        <v>0</v>
      </c>
      <c r="F542" s="6">
        <v>462</v>
      </c>
      <c r="G542" s="6">
        <v>462</v>
      </c>
      <c r="H542" s="10">
        <f t="shared" si="8"/>
        <v>0.46200000000000002</v>
      </c>
      <c r="I542" s="1" t="s">
        <v>10</v>
      </c>
      <c r="J542" s="1" t="s">
        <v>4</v>
      </c>
      <c r="K542" s="1" t="s">
        <v>12</v>
      </c>
      <c r="L542" s="1" t="s">
        <v>16</v>
      </c>
      <c r="M542" s="1" t="s">
        <v>131</v>
      </c>
      <c r="N542" s="1" t="s">
        <v>1108</v>
      </c>
      <c r="O542" s="1" t="s">
        <v>7</v>
      </c>
    </row>
    <row r="543" spans="2:15" x14ac:dyDescent="0.25">
      <c r="B543" s="1">
        <v>434</v>
      </c>
      <c r="C543" s="1" t="s">
        <v>188</v>
      </c>
      <c r="D543" s="1" t="s">
        <v>189</v>
      </c>
      <c r="E543" s="6">
        <v>462</v>
      </c>
      <c r="F543" s="6">
        <v>644</v>
      </c>
      <c r="G543" s="6">
        <v>182</v>
      </c>
      <c r="H543" s="10">
        <f t="shared" si="8"/>
        <v>0.182</v>
      </c>
      <c r="I543" s="1" t="s">
        <v>10</v>
      </c>
      <c r="J543" s="1" t="s">
        <v>4</v>
      </c>
      <c r="K543" s="1" t="s">
        <v>12</v>
      </c>
      <c r="L543" s="1" t="s">
        <v>16</v>
      </c>
      <c r="M543" s="1" t="s">
        <v>131</v>
      </c>
      <c r="N543" s="1" t="s">
        <v>1108</v>
      </c>
      <c r="O543" s="1" t="s">
        <v>7</v>
      </c>
    </row>
    <row r="544" spans="2:15" x14ac:dyDescent="0.25">
      <c r="B544" s="1">
        <v>434</v>
      </c>
      <c r="C544" s="1" t="s">
        <v>188</v>
      </c>
      <c r="D544" s="1" t="s">
        <v>189</v>
      </c>
      <c r="E544" s="6">
        <v>644</v>
      </c>
      <c r="F544" s="6">
        <v>882</v>
      </c>
      <c r="G544" s="6">
        <v>238</v>
      </c>
      <c r="H544" s="10">
        <f t="shared" si="8"/>
        <v>0.23799999999999999</v>
      </c>
      <c r="I544" s="1" t="s">
        <v>10</v>
      </c>
      <c r="J544" s="1" t="s">
        <v>4</v>
      </c>
      <c r="K544" s="1" t="s">
        <v>12</v>
      </c>
      <c r="L544" s="1" t="s">
        <v>16</v>
      </c>
      <c r="M544" s="1" t="s">
        <v>131</v>
      </c>
      <c r="N544" s="1" t="s">
        <v>1108</v>
      </c>
      <c r="O544" s="1" t="s">
        <v>7</v>
      </c>
    </row>
    <row r="545" spans="2:15" x14ac:dyDescent="0.25">
      <c r="B545" s="1">
        <v>435</v>
      </c>
      <c r="C545" s="1" t="s">
        <v>777</v>
      </c>
      <c r="D545" s="1" t="s">
        <v>778</v>
      </c>
      <c r="E545" s="6">
        <v>0</v>
      </c>
      <c r="F545" s="6">
        <v>270</v>
      </c>
      <c r="G545" s="6">
        <v>270</v>
      </c>
      <c r="H545" s="10">
        <f t="shared" si="8"/>
        <v>0.27</v>
      </c>
      <c r="I545" s="1" t="s">
        <v>10</v>
      </c>
      <c r="J545" s="1" t="s">
        <v>4</v>
      </c>
      <c r="K545" s="1" t="s">
        <v>5</v>
      </c>
      <c r="L545" s="1" t="s">
        <v>16</v>
      </c>
      <c r="M545" s="1" t="s">
        <v>131</v>
      </c>
      <c r="N545" s="1" t="s">
        <v>1108</v>
      </c>
      <c r="O545" s="1" t="s">
        <v>7</v>
      </c>
    </row>
    <row r="546" spans="2:15" x14ac:dyDescent="0.25">
      <c r="B546" s="1">
        <v>436</v>
      </c>
      <c r="C546" s="1" t="s">
        <v>779</v>
      </c>
      <c r="D546" s="1" t="s">
        <v>780</v>
      </c>
      <c r="E546" s="6">
        <v>0</v>
      </c>
      <c r="F546" s="6">
        <v>100</v>
      </c>
      <c r="G546" s="6">
        <v>100</v>
      </c>
      <c r="H546" s="10">
        <f t="shared" si="8"/>
        <v>0.1</v>
      </c>
      <c r="I546" s="1" t="s">
        <v>10</v>
      </c>
      <c r="J546" s="1" t="s">
        <v>4</v>
      </c>
      <c r="K546" s="1" t="s">
        <v>12</v>
      </c>
      <c r="L546" s="1" t="s">
        <v>13</v>
      </c>
      <c r="M546" s="1" t="s">
        <v>131</v>
      </c>
      <c r="N546" s="1" t="s">
        <v>1108</v>
      </c>
      <c r="O546" s="1" t="s">
        <v>7</v>
      </c>
    </row>
    <row r="547" spans="2:15" x14ac:dyDescent="0.25">
      <c r="B547" s="1">
        <v>437</v>
      </c>
      <c r="C547" s="1" t="s">
        <v>459</v>
      </c>
      <c r="D547" s="1" t="s">
        <v>460</v>
      </c>
      <c r="E547" s="6">
        <v>0</v>
      </c>
      <c r="F547" s="6">
        <v>275</v>
      </c>
      <c r="G547" s="6">
        <v>275</v>
      </c>
      <c r="H547" s="10">
        <f t="shared" si="8"/>
        <v>0.27500000000000002</v>
      </c>
      <c r="I547" s="1" t="s">
        <v>10</v>
      </c>
      <c r="J547" s="1" t="s">
        <v>4</v>
      </c>
      <c r="K547" s="1" t="s">
        <v>12</v>
      </c>
      <c r="L547" s="1" t="s">
        <v>13</v>
      </c>
      <c r="M547" s="1" t="s">
        <v>131</v>
      </c>
      <c r="N547" s="1" t="s">
        <v>1108</v>
      </c>
      <c r="O547" s="1" t="s">
        <v>7</v>
      </c>
    </row>
    <row r="548" spans="2:15" x14ac:dyDescent="0.25">
      <c r="B548" s="1">
        <v>29</v>
      </c>
      <c r="C548" s="1" t="s">
        <v>49</v>
      </c>
      <c r="D548" s="1" t="s">
        <v>50</v>
      </c>
      <c r="E548" s="6">
        <v>152731</v>
      </c>
      <c r="F548" s="6">
        <v>153001</v>
      </c>
      <c r="G548" s="6">
        <v>270</v>
      </c>
      <c r="H548" s="10">
        <f t="shared" si="8"/>
        <v>0.27</v>
      </c>
      <c r="I548" s="1" t="s">
        <v>10</v>
      </c>
      <c r="J548" s="1" t="s">
        <v>11</v>
      </c>
      <c r="K548" s="1" t="s">
        <v>12</v>
      </c>
      <c r="L548" s="1" t="s">
        <v>51</v>
      </c>
      <c r="M548" s="1" t="s">
        <v>1000</v>
      </c>
      <c r="N548" s="1" t="s">
        <v>1107</v>
      </c>
      <c r="O548" s="1" t="s">
        <v>52</v>
      </c>
    </row>
    <row r="549" spans="2:15" x14ac:dyDescent="0.25">
      <c r="B549" s="1">
        <v>438</v>
      </c>
      <c r="C549" s="1" t="s">
        <v>781</v>
      </c>
      <c r="D549" s="1" t="s">
        <v>782</v>
      </c>
      <c r="E549" s="6">
        <v>0</v>
      </c>
      <c r="F549" s="6">
        <v>55</v>
      </c>
      <c r="G549" s="6">
        <v>55</v>
      </c>
      <c r="H549" s="10">
        <f t="shared" si="8"/>
        <v>5.5E-2</v>
      </c>
      <c r="I549" s="1" t="s">
        <v>10</v>
      </c>
      <c r="J549" s="1" t="s">
        <v>4</v>
      </c>
      <c r="K549" s="1" t="s">
        <v>12</v>
      </c>
      <c r="L549" s="1" t="s">
        <v>16</v>
      </c>
      <c r="M549" s="1" t="s">
        <v>131</v>
      </c>
      <c r="N549" s="1" t="s">
        <v>1108</v>
      </c>
      <c r="O549" s="1" t="s">
        <v>7</v>
      </c>
    </row>
    <row r="550" spans="2:15" x14ac:dyDescent="0.25">
      <c r="B550" s="1">
        <v>439</v>
      </c>
      <c r="C550" s="1" t="s">
        <v>783</v>
      </c>
      <c r="D550" s="1" t="s">
        <v>784</v>
      </c>
      <c r="E550" s="6">
        <v>0</v>
      </c>
      <c r="F550" s="6">
        <v>484</v>
      </c>
      <c r="G550" s="6">
        <v>484</v>
      </c>
      <c r="H550" s="10">
        <f t="shared" si="8"/>
        <v>0.48399999999999999</v>
      </c>
      <c r="I550" s="1" t="s">
        <v>10</v>
      </c>
      <c r="J550" s="1" t="s">
        <v>4</v>
      </c>
      <c r="K550" s="1" t="s">
        <v>12</v>
      </c>
      <c r="L550" s="1" t="s">
        <v>16</v>
      </c>
      <c r="M550" s="1" t="s">
        <v>131</v>
      </c>
      <c r="N550" s="1" t="s">
        <v>1108</v>
      </c>
      <c r="O550" s="1" t="s">
        <v>7</v>
      </c>
    </row>
    <row r="551" spans="2:15" x14ac:dyDescent="0.25">
      <c r="B551" s="1">
        <v>440</v>
      </c>
      <c r="C551" s="1" t="s">
        <v>209</v>
      </c>
      <c r="D551" s="1" t="s">
        <v>210</v>
      </c>
      <c r="E551" s="6">
        <v>0</v>
      </c>
      <c r="F551" s="6">
        <v>70</v>
      </c>
      <c r="G551" s="6">
        <v>70</v>
      </c>
      <c r="H551" s="10">
        <f t="shared" si="8"/>
        <v>7.0000000000000007E-2</v>
      </c>
      <c r="I551" s="1" t="s">
        <v>10</v>
      </c>
      <c r="J551" s="1" t="s">
        <v>4</v>
      </c>
      <c r="K551" s="1" t="s">
        <v>12</v>
      </c>
      <c r="L551" s="1" t="s">
        <v>16</v>
      </c>
      <c r="M551" s="1" t="s">
        <v>131</v>
      </c>
      <c r="N551" s="1" t="s">
        <v>1108</v>
      </c>
      <c r="O551" s="1" t="s">
        <v>7</v>
      </c>
    </row>
    <row r="552" spans="2:15" x14ac:dyDescent="0.25">
      <c r="B552" s="1">
        <v>441</v>
      </c>
      <c r="C552" s="1" t="s">
        <v>785</v>
      </c>
      <c r="D552" s="1" t="s">
        <v>786</v>
      </c>
      <c r="E552" s="6">
        <v>0</v>
      </c>
      <c r="F552" s="6">
        <v>196</v>
      </c>
      <c r="G552" s="6">
        <v>196</v>
      </c>
      <c r="H552" s="10">
        <f t="shared" si="8"/>
        <v>0.19600000000000001</v>
      </c>
      <c r="I552" s="1" t="s">
        <v>10</v>
      </c>
      <c r="J552" s="1" t="s">
        <v>4</v>
      </c>
      <c r="K552" s="1" t="s">
        <v>12</v>
      </c>
      <c r="L552" s="1" t="s">
        <v>16</v>
      </c>
      <c r="M552" s="1" t="s">
        <v>131</v>
      </c>
      <c r="N552" s="1" t="s">
        <v>1108</v>
      </c>
      <c r="O552" s="1" t="s">
        <v>7</v>
      </c>
    </row>
    <row r="553" spans="2:15" x14ac:dyDescent="0.25">
      <c r="B553" s="1">
        <v>442</v>
      </c>
      <c r="C553" s="1" t="s">
        <v>787</v>
      </c>
      <c r="D553" s="1" t="s">
        <v>788</v>
      </c>
      <c r="E553" s="6">
        <v>0</v>
      </c>
      <c r="F553" s="6">
        <v>340</v>
      </c>
      <c r="G553" s="6">
        <v>340</v>
      </c>
      <c r="H553" s="10">
        <f t="shared" si="8"/>
        <v>0.34</v>
      </c>
      <c r="I553" s="1" t="s">
        <v>10</v>
      </c>
      <c r="J553" s="1" t="s">
        <v>4</v>
      </c>
      <c r="K553" s="1" t="s">
        <v>12</v>
      </c>
      <c r="L553" s="1" t="s">
        <v>16</v>
      </c>
      <c r="M553" s="1" t="s">
        <v>131</v>
      </c>
      <c r="N553" s="1" t="s">
        <v>1108</v>
      </c>
      <c r="O553" s="1" t="s">
        <v>7</v>
      </c>
    </row>
    <row r="554" spans="2:15" x14ac:dyDescent="0.25">
      <c r="B554" s="1">
        <v>443</v>
      </c>
      <c r="C554" s="1" t="s">
        <v>789</v>
      </c>
      <c r="D554" s="1" t="s">
        <v>790</v>
      </c>
      <c r="E554" s="6">
        <v>0</v>
      </c>
      <c r="F554" s="6">
        <v>420</v>
      </c>
      <c r="G554" s="6">
        <v>420</v>
      </c>
      <c r="H554" s="10">
        <f t="shared" si="8"/>
        <v>0.42</v>
      </c>
      <c r="I554" s="1" t="s">
        <v>10</v>
      </c>
      <c r="J554" s="1" t="s">
        <v>4</v>
      </c>
      <c r="K554" s="1" t="s">
        <v>12</v>
      </c>
      <c r="L554" s="1" t="s">
        <v>16</v>
      </c>
      <c r="M554" s="1" t="s">
        <v>131</v>
      </c>
      <c r="N554" s="1" t="s">
        <v>1108</v>
      </c>
      <c r="O554" s="1" t="s">
        <v>7</v>
      </c>
    </row>
    <row r="555" spans="2:15" x14ac:dyDescent="0.25">
      <c r="B555" s="1">
        <v>444</v>
      </c>
      <c r="C555" s="1" t="s">
        <v>351</v>
      </c>
      <c r="D555" s="1" t="s">
        <v>352</v>
      </c>
      <c r="E555" s="6">
        <v>0</v>
      </c>
      <c r="F555" s="6">
        <v>350</v>
      </c>
      <c r="G555" s="6">
        <v>350</v>
      </c>
      <c r="H555" s="10">
        <f t="shared" si="8"/>
        <v>0.35</v>
      </c>
      <c r="I555" s="1" t="s">
        <v>10</v>
      </c>
      <c r="J555" s="1" t="s">
        <v>11</v>
      </c>
      <c r="K555" s="1" t="s">
        <v>12</v>
      </c>
      <c r="L555" s="1" t="s">
        <v>179</v>
      </c>
      <c r="M555" s="1" t="s">
        <v>131</v>
      </c>
      <c r="N555" s="1" t="s">
        <v>1108</v>
      </c>
      <c r="O555" s="1" t="s">
        <v>7</v>
      </c>
    </row>
    <row r="556" spans="2:15" x14ac:dyDescent="0.25">
      <c r="B556" s="1">
        <v>445</v>
      </c>
      <c r="C556" s="1" t="s">
        <v>370</v>
      </c>
      <c r="D556" s="1" t="s">
        <v>371</v>
      </c>
      <c r="E556" s="6">
        <v>0</v>
      </c>
      <c r="F556" s="6">
        <v>300</v>
      </c>
      <c r="G556" s="6">
        <v>300</v>
      </c>
      <c r="H556" s="10">
        <f t="shared" si="8"/>
        <v>0.3</v>
      </c>
      <c r="I556" s="1" t="s">
        <v>10</v>
      </c>
      <c r="J556" s="1" t="s">
        <v>4</v>
      </c>
      <c r="K556" s="1" t="s">
        <v>12</v>
      </c>
      <c r="L556" s="1" t="s">
        <v>13</v>
      </c>
      <c r="M556" s="1" t="s">
        <v>131</v>
      </c>
      <c r="N556" s="1" t="s">
        <v>1108</v>
      </c>
      <c r="O556" s="1" t="s">
        <v>7</v>
      </c>
    </row>
    <row r="557" spans="2:15" x14ac:dyDescent="0.25">
      <c r="B557" s="1">
        <v>445</v>
      </c>
      <c r="C557" s="1" t="s">
        <v>437</v>
      </c>
      <c r="D557" s="1" t="s">
        <v>371</v>
      </c>
      <c r="E557" s="6">
        <v>300</v>
      </c>
      <c r="F557" s="6">
        <v>402</v>
      </c>
      <c r="G557" s="6">
        <v>102</v>
      </c>
      <c r="H557" s="10">
        <f t="shared" si="8"/>
        <v>0.10199999999999999</v>
      </c>
      <c r="I557" s="1" t="s">
        <v>10</v>
      </c>
      <c r="J557" s="1" t="s">
        <v>4</v>
      </c>
      <c r="K557" s="1" t="s">
        <v>12</v>
      </c>
      <c r="L557" s="1" t="s">
        <v>16</v>
      </c>
      <c r="M557" s="1" t="s">
        <v>131</v>
      </c>
      <c r="N557" s="1" t="s">
        <v>1108</v>
      </c>
      <c r="O557" s="1" t="s">
        <v>7</v>
      </c>
    </row>
    <row r="558" spans="2:15" x14ac:dyDescent="0.25">
      <c r="B558" s="1">
        <v>446</v>
      </c>
      <c r="C558" s="1" t="s">
        <v>935</v>
      </c>
      <c r="D558" s="1" t="s">
        <v>908</v>
      </c>
      <c r="E558" s="6">
        <v>0</v>
      </c>
      <c r="F558" s="6">
        <v>1370</v>
      </c>
      <c r="G558" s="6">
        <v>1370</v>
      </c>
      <c r="H558" s="10">
        <f t="shared" si="8"/>
        <v>1.37</v>
      </c>
      <c r="I558" s="1" t="s">
        <v>10</v>
      </c>
      <c r="J558" s="1" t="s">
        <v>11</v>
      </c>
      <c r="K558" s="1" t="s">
        <v>12</v>
      </c>
      <c r="L558" s="1" t="s">
        <v>138</v>
      </c>
      <c r="M558" s="1" t="s">
        <v>1000</v>
      </c>
      <c r="N558" s="1" t="s">
        <v>1108</v>
      </c>
      <c r="O558" s="1" t="s">
        <v>7</v>
      </c>
    </row>
    <row r="559" spans="2:15" x14ac:dyDescent="0.25">
      <c r="B559" s="1">
        <v>446</v>
      </c>
      <c r="C559" s="1" t="s">
        <v>935</v>
      </c>
      <c r="D559" s="1" t="s">
        <v>908</v>
      </c>
      <c r="E559" s="6">
        <v>0</v>
      </c>
      <c r="F559" s="6">
        <v>1370</v>
      </c>
      <c r="G559" s="6">
        <v>1370</v>
      </c>
      <c r="H559" s="10">
        <f t="shared" si="8"/>
        <v>1.37</v>
      </c>
      <c r="I559" s="1" t="s">
        <v>10</v>
      </c>
      <c r="J559" s="1" t="s">
        <v>11</v>
      </c>
      <c r="K559" s="1" t="s">
        <v>200</v>
      </c>
      <c r="L559" s="1" t="s">
        <v>138</v>
      </c>
      <c r="M559" s="1" t="s">
        <v>1000</v>
      </c>
      <c r="N559" s="1" t="s">
        <v>1108</v>
      </c>
      <c r="O559" s="1" t="s">
        <v>7</v>
      </c>
    </row>
    <row r="560" spans="2:15" x14ac:dyDescent="0.25">
      <c r="B560" s="1">
        <v>0</v>
      </c>
      <c r="C560" s="1" t="s">
        <v>935</v>
      </c>
      <c r="D560" s="1" t="s">
        <v>908</v>
      </c>
      <c r="E560" s="6">
        <v>0</v>
      </c>
      <c r="F560" s="6">
        <v>0</v>
      </c>
      <c r="G560" s="6">
        <v>0</v>
      </c>
      <c r="H560" s="10">
        <f t="shared" si="8"/>
        <v>0</v>
      </c>
      <c r="I560" s="1" t="s">
        <v>10</v>
      </c>
      <c r="J560" s="1" t="s">
        <v>137</v>
      </c>
      <c r="K560" s="1" t="s">
        <v>12</v>
      </c>
      <c r="L560" s="1" t="s">
        <v>90</v>
      </c>
      <c r="M560" s="1" t="s">
        <v>131</v>
      </c>
      <c r="N560" s="1" t="s">
        <v>1108</v>
      </c>
      <c r="O560" s="1" t="s">
        <v>91</v>
      </c>
    </row>
    <row r="561" spans="2:15" x14ac:dyDescent="0.25">
      <c r="B561" s="1">
        <v>446</v>
      </c>
      <c r="C561" s="1" t="s">
        <v>473</v>
      </c>
      <c r="D561" s="1" t="s">
        <v>908</v>
      </c>
      <c r="E561" s="6">
        <v>1370</v>
      </c>
      <c r="F561" s="6">
        <v>1500</v>
      </c>
      <c r="G561" s="6">
        <v>130</v>
      </c>
      <c r="H561" s="10">
        <f t="shared" si="8"/>
        <v>0.13</v>
      </c>
      <c r="I561" s="1" t="s">
        <v>10</v>
      </c>
      <c r="J561" s="1" t="s">
        <v>4</v>
      </c>
      <c r="K561" s="1" t="s">
        <v>12</v>
      </c>
      <c r="L561" s="1" t="s">
        <v>13</v>
      </c>
      <c r="M561" s="1" t="s">
        <v>131</v>
      </c>
      <c r="N561" s="1" t="s">
        <v>1108</v>
      </c>
      <c r="O561" s="1" t="s">
        <v>7</v>
      </c>
    </row>
    <row r="562" spans="2:15" x14ac:dyDescent="0.25">
      <c r="B562" s="1">
        <v>447</v>
      </c>
      <c r="C562" s="1" t="s">
        <v>135</v>
      </c>
      <c r="D562" s="1" t="s">
        <v>791</v>
      </c>
      <c r="E562" s="6">
        <v>0</v>
      </c>
      <c r="F562" s="6">
        <v>194</v>
      </c>
      <c r="G562" s="6">
        <v>194</v>
      </c>
      <c r="H562" s="10">
        <f t="shared" si="8"/>
        <v>0.19400000000000001</v>
      </c>
      <c r="I562" s="1" t="s">
        <v>10</v>
      </c>
      <c r="J562" s="1" t="s">
        <v>4</v>
      </c>
      <c r="K562" s="1" t="s">
        <v>12</v>
      </c>
      <c r="L562" s="1" t="s">
        <v>90</v>
      </c>
      <c r="M562" s="1" t="s">
        <v>131</v>
      </c>
      <c r="N562" s="1" t="s">
        <v>1108</v>
      </c>
      <c r="O562" s="1" t="s">
        <v>91</v>
      </c>
    </row>
    <row r="563" spans="2:15" x14ac:dyDescent="0.25">
      <c r="B563" s="1">
        <v>448</v>
      </c>
      <c r="C563" s="1" t="s">
        <v>969</v>
      </c>
      <c r="D563" s="1" t="s">
        <v>970</v>
      </c>
      <c r="E563" s="6">
        <v>0</v>
      </c>
      <c r="F563" s="6">
        <v>640.20000000000005</v>
      </c>
      <c r="G563" s="6">
        <v>640</v>
      </c>
      <c r="H563" s="10">
        <f t="shared" si="8"/>
        <v>0.64</v>
      </c>
      <c r="I563" s="1" t="s">
        <v>10</v>
      </c>
      <c r="J563" s="1" t="s">
        <v>4</v>
      </c>
      <c r="K563" s="1" t="s">
        <v>12</v>
      </c>
      <c r="L563" s="1" t="s">
        <v>16</v>
      </c>
      <c r="M563" s="1" t="s">
        <v>131</v>
      </c>
      <c r="N563" s="1" t="s">
        <v>1108</v>
      </c>
      <c r="O563" s="1" t="s">
        <v>7</v>
      </c>
    </row>
    <row r="564" spans="2:15" x14ac:dyDescent="0.25">
      <c r="B564" s="1">
        <v>449</v>
      </c>
      <c r="C564" s="1" t="s">
        <v>353</v>
      </c>
      <c r="D564" s="1" t="s">
        <v>354</v>
      </c>
      <c r="E564" s="6">
        <v>0</v>
      </c>
      <c r="F564" s="6">
        <v>350</v>
      </c>
      <c r="G564" s="6">
        <v>350</v>
      </c>
      <c r="H564" s="10">
        <f t="shared" si="8"/>
        <v>0.35</v>
      </c>
      <c r="I564" s="1" t="s">
        <v>10</v>
      </c>
      <c r="J564" s="1" t="s">
        <v>4</v>
      </c>
      <c r="K564" s="1" t="s">
        <v>12</v>
      </c>
      <c r="L564" s="1" t="s">
        <v>179</v>
      </c>
      <c r="M564" s="1" t="s">
        <v>131</v>
      </c>
      <c r="N564" s="1" t="s">
        <v>1108</v>
      </c>
      <c r="O564" s="1" t="s">
        <v>7</v>
      </c>
    </row>
    <row r="565" spans="2:15" x14ac:dyDescent="0.25">
      <c r="B565" s="1">
        <v>450</v>
      </c>
      <c r="C565" s="1" t="s">
        <v>792</v>
      </c>
      <c r="D565" s="1" t="s">
        <v>793</v>
      </c>
      <c r="E565" s="6">
        <v>0</v>
      </c>
      <c r="F565" s="6">
        <v>270</v>
      </c>
      <c r="G565" s="6">
        <v>270</v>
      </c>
      <c r="H565" s="10">
        <f t="shared" si="8"/>
        <v>0.27</v>
      </c>
      <c r="I565" s="1" t="s">
        <v>10</v>
      </c>
      <c r="J565" s="1" t="s">
        <v>4</v>
      </c>
      <c r="K565" s="1" t="s">
        <v>12</v>
      </c>
      <c r="L565" s="1" t="s">
        <v>16</v>
      </c>
      <c r="M565" s="1" t="s">
        <v>131</v>
      </c>
      <c r="N565" s="1" t="s">
        <v>1108</v>
      </c>
      <c r="O565" s="1" t="s">
        <v>7</v>
      </c>
    </row>
    <row r="566" spans="2:15" x14ac:dyDescent="0.25">
      <c r="B566" s="1">
        <v>451</v>
      </c>
      <c r="C566" s="1" t="s">
        <v>794</v>
      </c>
      <c r="D566" s="1" t="s">
        <v>795</v>
      </c>
      <c r="E566" s="6">
        <v>0</v>
      </c>
      <c r="F566" s="6">
        <v>380</v>
      </c>
      <c r="G566" s="6">
        <v>380</v>
      </c>
      <c r="H566" s="10">
        <f t="shared" si="8"/>
        <v>0.38</v>
      </c>
      <c r="I566" s="1" t="s">
        <v>10</v>
      </c>
      <c r="J566" s="1" t="s">
        <v>4</v>
      </c>
      <c r="K566" s="1" t="s">
        <v>12</v>
      </c>
      <c r="L566" s="1" t="s">
        <v>16</v>
      </c>
      <c r="M566" s="1" t="s">
        <v>131</v>
      </c>
      <c r="N566" s="1" t="s">
        <v>1108</v>
      </c>
      <c r="O566" s="1" t="s">
        <v>7</v>
      </c>
    </row>
    <row r="567" spans="2:15" x14ac:dyDescent="0.25">
      <c r="B567" s="1">
        <v>452</v>
      </c>
      <c r="C567" s="1" t="s">
        <v>796</v>
      </c>
      <c r="D567" s="1" t="s">
        <v>797</v>
      </c>
      <c r="E567" s="6">
        <v>0</v>
      </c>
      <c r="F567" s="6">
        <v>190</v>
      </c>
      <c r="G567" s="6">
        <v>190</v>
      </c>
      <c r="H567" s="10">
        <f t="shared" si="8"/>
        <v>0.19</v>
      </c>
      <c r="I567" s="1" t="s">
        <v>10</v>
      </c>
      <c r="J567" s="1" t="s">
        <v>4</v>
      </c>
      <c r="K567" s="1" t="s">
        <v>12</v>
      </c>
      <c r="L567" s="1" t="s">
        <v>16</v>
      </c>
      <c r="M567" s="1" t="s">
        <v>131</v>
      </c>
      <c r="N567" s="1" t="s">
        <v>1108</v>
      </c>
      <c r="O567" s="1" t="s">
        <v>7</v>
      </c>
    </row>
    <row r="568" spans="2:15" x14ac:dyDescent="0.25">
      <c r="B568" s="1">
        <v>452</v>
      </c>
      <c r="C568" s="1" t="s">
        <v>796</v>
      </c>
      <c r="D568" s="1" t="s">
        <v>797</v>
      </c>
      <c r="E568" s="6">
        <v>190</v>
      </c>
      <c r="F568" s="6">
        <v>204</v>
      </c>
      <c r="G568" s="6">
        <v>14</v>
      </c>
      <c r="H568" s="10">
        <f t="shared" si="8"/>
        <v>1.4E-2</v>
      </c>
      <c r="I568" s="1" t="s">
        <v>10</v>
      </c>
      <c r="J568" s="1" t="s">
        <v>4</v>
      </c>
      <c r="K568" s="1" t="s">
        <v>12</v>
      </c>
      <c r="L568" s="1" t="s">
        <v>90</v>
      </c>
      <c r="M568" s="1" t="s">
        <v>131</v>
      </c>
      <c r="N568" s="1" t="s">
        <v>1108</v>
      </c>
      <c r="O568" s="1" t="s">
        <v>91</v>
      </c>
    </row>
    <row r="569" spans="2:15" x14ac:dyDescent="0.25">
      <c r="B569" s="1">
        <v>453</v>
      </c>
      <c r="C569" s="1" t="s">
        <v>798</v>
      </c>
      <c r="D569" s="1" t="s">
        <v>799</v>
      </c>
      <c r="E569" s="6">
        <v>0</v>
      </c>
      <c r="F569" s="6">
        <v>427</v>
      </c>
      <c r="G569" s="6">
        <v>427</v>
      </c>
      <c r="H569" s="10">
        <f t="shared" si="8"/>
        <v>0.42699999999999999</v>
      </c>
      <c r="I569" s="1" t="s">
        <v>10</v>
      </c>
      <c r="J569" s="1" t="s">
        <v>4</v>
      </c>
      <c r="K569" s="1" t="s">
        <v>29</v>
      </c>
      <c r="L569" s="1" t="s">
        <v>31</v>
      </c>
      <c r="M569" s="1" t="s">
        <v>131</v>
      </c>
      <c r="N569" s="1" t="s">
        <v>30</v>
      </c>
      <c r="O569" s="1" t="s">
        <v>30</v>
      </c>
    </row>
    <row r="570" spans="2:15" x14ac:dyDescent="0.25">
      <c r="B570" s="1">
        <v>454</v>
      </c>
      <c r="C570" s="1" t="s">
        <v>800</v>
      </c>
      <c r="D570" s="1" t="s">
        <v>801</v>
      </c>
      <c r="E570" s="6">
        <v>0</v>
      </c>
      <c r="F570" s="6">
        <v>4109</v>
      </c>
      <c r="G570" s="6">
        <v>4109</v>
      </c>
      <c r="H570" s="10">
        <f t="shared" si="8"/>
        <v>4.109</v>
      </c>
      <c r="I570" s="1" t="s">
        <v>3</v>
      </c>
      <c r="J570" s="1" t="s">
        <v>4</v>
      </c>
      <c r="K570" s="1" t="s">
        <v>5</v>
      </c>
      <c r="L570" s="1" t="s">
        <v>31</v>
      </c>
      <c r="M570" s="1" t="s">
        <v>131</v>
      </c>
      <c r="N570" s="1" t="s">
        <v>30</v>
      </c>
      <c r="O570" s="1" t="s">
        <v>30</v>
      </c>
    </row>
    <row r="571" spans="2:15" x14ac:dyDescent="0.25">
      <c r="B571" s="1">
        <v>455</v>
      </c>
      <c r="C571" s="1" t="s">
        <v>211</v>
      </c>
      <c r="D571" s="1" t="s">
        <v>212</v>
      </c>
      <c r="E571" s="6">
        <v>0</v>
      </c>
      <c r="F571" s="6">
        <v>240</v>
      </c>
      <c r="G571" s="6">
        <v>240</v>
      </c>
      <c r="H571" s="10">
        <f t="shared" si="8"/>
        <v>0.24</v>
      </c>
      <c r="I571" s="1" t="s">
        <v>10</v>
      </c>
      <c r="J571" s="1" t="s">
        <v>4</v>
      </c>
      <c r="K571" s="1" t="s">
        <v>12</v>
      </c>
      <c r="L571" s="1" t="s">
        <v>16</v>
      </c>
      <c r="M571" s="1" t="s">
        <v>131</v>
      </c>
      <c r="N571" s="1" t="s">
        <v>1108</v>
      </c>
      <c r="O571" s="1" t="s">
        <v>7</v>
      </c>
    </row>
    <row r="572" spans="2:15" x14ac:dyDescent="0.25">
      <c r="B572" s="1">
        <v>456</v>
      </c>
      <c r="C572" s="1" t="s">
        <v>802</v>
      </c>
      <c r="D572" s="1" t="s">
        <v>803</v>
      </c>
      <c r="E572" s="6">
        <v>0</v>
      </c>
      <c r="F572" s="6">
        <v>170</v>
      </c>
      <c r="G572" s="6">
        <v>170</v>
      </c>
      <c r="H572" s="10">
        <f t="shared" si="8"/>
        <v>0.17</v>
      </c>
      <c r="I572" s="1" t="s">
        <v>10</v>
      </c>
      <c r="J572" s="1" t="s">
        <v>4</v>
      </c>
      <c r="K572" s="1" t="s">
        <v>29</v>
      </c>
      <c r="L572" s="1" t="s">
        <v>31</v>
      </c>
      <c r="M572" s="1" t="s">
        <v>131</v>
      </c>
      <c r="N572" s="1" t="s">
        <v>30</v>
      </c>
      <c r="O572" s="1" t="s">
        <v>30</v>
      </c>
    </row>
    <row r="573" spans="2:15" x14ac:dyDescent="0.25">
      <c r="B573" s="1">
        <v>457</v>
      </c>
      <c r="C573" s="1" t="s">
        <v>804</v>
      </c>
      <c r="D573" s="1" t="s">
        <v>805</v>
      </c>
      <c r="E573" s="6">
        <v>0</v>
      </c>
      <c r="F573" s="6">
        <v>210</v>
      </c>
      <c r="G573" s="6">
        <v>210</v>
      </c>
      <c r="H573" s="10">
        <f t="shared" si="8"/>
        <v>0.21</v>
      </c>
      <c r="I573" s="1" t="s">
        <v>10</v>
      </c>
      <c r="J573" s="1" t="s">
        <v>4</v>
      </c>
      <c r="K573" s="1" t="s">
        <v>12</v>
      </c>
      <c r="L573" s="1" t="s">
        <v>16</v>
      </c>
      <c r="M573" s="1" t="s">
        <v>131</v>
      </c>
      <c r="N573" s="1" t="s">
        <v>1108</v>
      </c>
      <c r="O573" s="1" t="s">
        <v>7</v>
      </c>
    </row>
    <row r="574" spans="2:15" x14ac:dyDescent="0.25">
      <c r="B574" s="1">
        <v>458</v>
      </c>
      <c r="C574" s="1" t="s">
        <v>806</v>
      </c>
      <c r="D574" s="1" t="s">
        <v>807</v>
      </c>
      <c r="E574" s="6">
        <v>0</v>
      </c>
      <c r="F574" s="6">
        <v>237</v>
      </c>
      <c r="G574" s="6">
        <v>237</v>
      </c>
      <c r="H574" s="10">
        <f t="shared" si="8"/>
        <v>0.23699999999999999</v>
      </c>
      <c r="I574" s="1" t="s">
        <v>10</v>
      </c>
      <c r="J574" s="1" t="s">
        <v>4</v>
      </c>
      <c r="K574" s="1" t="s">
        <v>29</v>
      </c>
      <c r="L574" s="1" t="s">
        <v>31</v>
      </c>
      <c r="M574" s="1" t="s">
        <v>131</v>
      </c>
      <c r="N574" s="1" t="s">
        <v>30</v>
      </c>
      <c r="O574" s="1" t="s">
        <v>30</v>
      </c>
    </row>
    <row r="575" spans="2:15" x14ac:dyDescent="0.25">
      <c r="B575" s="1">
        <v>459</v>
      </c>
      <c r="C575" s="1" t="s">
        <v>453</v>
      </c>
      <c r="D575" s="1" t="s">
        <v>454</v>
      </c>
      <c r="E575" s="6">
        <v>0</v>
      </c>
      <c r="F575" s="6">
        <v>332.4</v>
      </c>
      <c r="G575" s="6">
        <v>332</v>
      </c>
      <c r="H575" s="10">
        <f t="shared" si="8"/>
        <v>0.33200000000000002</v>
      </c>
      <c r="I575" s="1" t="s">
        <v>10</v>
      </c>
      <c r="J575" s="1" t="s">
        <v>4</v>
      </c>
      <c r="K575" s="1" t="s">
        <v>12</v>
      </c>
      <c r="L575" s="1" t="s">
        <v>13</v>
      </c>
      <c r="M575" s="1" t="s">
        <v>131</v>
      </c>
      <c r="N575" s="1" t="s">
        <v>1108</v>
      </c>
      <c r="O575" s="1" t="s">
        <v>7</v>
      </c>
    </row>
    <row r="576" spans="2:15" x14ac:dyDescent="0.25">
      <c r="B576" s="1">
        <v>460</v>
      </c>
      <c r="C576" s="1" t="s">
        <v>808</v>
      </c>
      <c r="D576" s="1" t="s">
        <v>809</v>
      </c>
      <c r="E576" s="6">
        <v>0</v>
      </c>
      <c r="F576" s="6">
        <v>320</v>
      </c>
      <c r="G576" s="6">
        <v>320</v>
      </c>
      <c r="H576" s="10">
        <f t="shared" si="8"/>
        <v>0.32</v>
      </c>
      <c r="I576" s="1" t="s">
        <v>10</v>
      </c>
      <c r="J576" s="1" t="s">
        <v>4</v>
      </c>
      <c r="K576" s="1" t="s">
        <v>12</v>
      </c>
      <c r="L576" s="1" t="s">
        <v>16</v>
      </c>
      <c r="M576" s="1" t="s">
        <v>131</v>
      </c>
      <c r="N576" s="1" t="s">
        <v>1108</v>
      </c>
      <c r="O576" s="1" t="s">
        <v>7</v>
      </c>
    </row>
    <row r="577" spans="2:15" x14ac:dyDescent="0.25">
      <c r="B577" s="1">
        <v>461</v>
      </c>
      <c r="C577" s="1" t="s">
        <v>925</v>
      </c>
      <c r="D577" s="1" t="s">
        <v>926</v>
      </c>
      <c r="E577" s="6">
        <v>0</v>
      </c>
      <c r="F577" s="6">
        <v>917</v>
      </c>
      <c r="G577" s="6">
        <v>917</v>
      </c>
      <c r="H577" s="10">
        <f t="shared" si="8"/>
        <v>0.91700000000000004</v>
      </c>
      <c r="I577" s="1" t="s">
        <v>10</v>
      </c>
      <c r="J577" s="1" t="s">
        <v>4</v>
      </c>
      <c r="K577" s="1" t="s">
        <v>12</v>
      </c>
      <c r="L577" s="1" t="s">
        <v>13</v>
      </c>
      <c r="M577" s="1" t="s">
        <v>131</v>
      </c>
      <c r="N577" s="1" t="s">
        <v>1108</v>
      </c>
      <c r="O577" s="1" t="s">
        <v>7</v>
      </c>
    </row>
    <row r="578" spans="2:15" x14ac:dyDescent="0.25">
      <c r="B578" s="1">
        <v>461</v>
      </c>
      <c r="C578" s="1" t="s">
        <v>925</v>
      </c>
      <c r="D578" s="1" t="s">
        <v>926</v>
      </c>
      <c r="E578" s="6">
        <v>0</v>
      </c>
      <c r="F578" s="6">
        <v>917</v>
      </c>
      <c r="G578" s="6">
        <v>917</v>
      </c>
      <c r="H578" s="10">
        <f t="shared" si="8"/>
        <v>0.91700000000000004</v>
      </c>
      <c r="I578" s="1" t="s">
        <v>10</v>
      </c>
      <c r="J578" s="1" t="s">
        <v>11</v>
      </c>
      <c r="K578" s="1" t="s">
        <v>12</v>
      </c>
      <c r="L578" s="1" t="s">
        <v>13</v>
      </c>
      <c r="M578" s="1" t="s">
        <v>131</v>
      </c>
      <c r="N578" s="1" t="s">
        <v>1108</v>
      </c>
      <c r="O578" s="1" t="s">
        <v>7</v>
      </c>
    </row>
    <row r="579" spans="2:15" x14ac:dyDescent="0.25">
      <c r="B579" s="1">
        <v>462</v>
      </c>
      <c r="C579" s="1" t="s">
        <v>810</v>
      </c>
      <c r="D579" s="1" t="s">
        <v>811</v>
      </c>
      <c r="E579" s="6">
        <v>0</v>
      </c>
      <c r="F579" s="6">
        <v>60</v>
      </c>
      <c r="G579" s="6">
        <v>60</v>
      </c>
      <c r="H579" s="10">
        <f t="shared" si="8"/>
        <v>0.06</v>
      </c>
      <c r="I579" s="1" t="s">
        <v>10</v>
      </c>
      <c r="J579" s="1" t="s">
        <v>4</v>
      </c>
      <c r="K579" s="1" t="s">
        <v>12</v>
      </c>
      <c r="L579" s="1" t="s">
        <v>16</v>
      </c>
      <c r="M579" s="1" t="s">
        <v>131</v>
      </c>
      <c r="N579" s="1" t="s">
        <v>1108</v>
      </c>
      <c r="O579" s="1" t="s">
        <v>7</v>
      </c>
    </row>
    <row r="580" spans="2:15" x14ac:dyDescent="0.25">
      <c r="B580" s="1">
        <v>523</v>
      </c>
      <c r="C580" s="1" t="s">
        <v>889</v>
      </c>
      <c r="D580" s="1" t="s">
        <v>890</v>
      </c>
      <c r="E580" s="6">
        <v>0</v>
      </c>
      <c r="F580" s="6">
        <v>16120</v>
      </c>
      <c r="G580" s="6">
        <v>16120</v>
      </c>
      <c r="H580" s="10">
        <f t="shared" ref="H580:H643" si="9">G580/1000</f>
        <v>16.12</v>
      </c>
      <c r="I580" s="1" t="s">
        <v>3</v>
      </c>
      <c r="J580" s="1" t="s">
        <v>4</v>
      </c>
      <c r="K580" s="1" t="s">
        <v>5</v>
      </c>
      <c r="L580" s="1" t="s">
        <v>26</v>
      </c>
      <c r="M580" s="1" t="s">
        <v>131</v>
      </c>
      <c r="N580" s="1" t="s">
        <v>1108</v>
      </c>
      <c r="O580" s="1" t="s">
        <v>7</v>
      </c>
    </row>
    <row r="581" spans="2:15" x14ac:dyDescent="0.25">
      <c r="B581" s="1">
        <v>513</v>
      </c>
      <c r="C581" s="1" t="s">
        <v>869</v>
      </c>
      <c r="D581" s="1" t="s">
        <v>870</v>
      </c>
      <c r="E581" s="6">
        <v>0</v>
      </c>
      <c r="F581" s="6">
        <v>56190</v>
      </c>
      <c r="G581" s="6">
        <v>56190</v>
      </c>
      <c r="H581" s="10">
        <f t="shared" si="9"/>
        <v>56.19</v>
      </c>
      <c r="I581" s="1" t="s">
        <v>3</v>
      </c>
      <c r="J581" s="1" t="s">
        <v>4</v>
      </c>
      <c r="K581" s="1" t="s">
        <v>5</v>
      </c>
      <c r="L581" s="1" t="s">
        <v>26</v>
      </c>
      <c r="M581" s="1" t="s">
        <v>131</v>
      </c>
      <c r="N581" s="1" t="s">
        <v>1108</v>
      </c>
      <c r="O581" s="1" t="s">
        <v>7</v>
      </c>
    </row>
    <row r="582" spans="2:15" x14ac:dyDescent="0.25">
      <c r="B582" s="1">
        <v>463</v>
      </c>
      <c r="C582" s="1" t="s">
        <v>812</v>
      </c>
      <c r="D582" s="1" t="s">
        <v>813</v>
      </c>
      <c r="E582" s="6">
        <v>0</v>
      </c>
      <c r="F582" s="6">
        <v>31420</v>
      </c>
      <c r="G582" s="6">
        <v>31420</v>
      </c>
      <c r="H582" s="10">
        <f t="shared" si="9"/>
        <v>31.42</v>
      </c>
      <c r="I582" s="1" t="s">
        <v>3</v>
      </c>
      <c r="J582" s="1" t="s">
        <v>4</v>
      </c>
      <c r="K582" s="1" t="s">
        <v>5</v>
      </c>
      <c r="L582" s="1" t="s">
        <v>26</v>
      </c>
      <c r="M582" s="1" t="s">
        <v>131</v>
      </c>
      <c r="N582" s="1" t="s">
        <v>1108</v>
      </c>
      <c r="O582" s="1" t="s">
        <v>7</v>
      </c>
    </row>
    <row r="583" spans="2:15" x14ac:dyDescent="0.25">
      <c r="B583" s="1">
        <v>464</v>
      </c>
      <c r="C583" s="1" t="s">
        <v>1074</v>
      </c>
      <c r="D583" s="1" t="s">
        <v>1075</v>
      </c>
      <c r="E583" s="6">
        <v>0</v>
      </c>
      <c r="F583" s="6">
        <v>58194</v>
      </c>
      <c r="G583" s="6">
        <v>58194</v>
      </c>
      <c r="H583" s="10">
        <f t="shared" si="9"/>
        <v>58.194000000000003</v>
      </c>
      <c r="I583" s="1" t="s">
        <v>3</v>
      </c>
      <c r="J583" s="1" t="s">
        <v>4</v>
      </c>
      <c r="K583" s="1" t="s">
        <v>12</v>
      </c>
      <c r="L583" s="1" t="s">
        <v>566</v>
      </c>
      <c r="M583" s="1" t="s">
        <v>131</v>
      </c>
      <c r="N583" s="1" t="s">
        <v>1108</v>
      </c>
      <c r="O583" s="1" t="s">
        <v>7</v>
      </c>
    </row>
    <row r="584" spans="2:15" x14ac:dyDescent="0.25">
      <c r="B584" s="1">
        <v>465</v>
      </c>
      <c r="C584" s="1" t="s">
        <v>814</v>
      </c>
      <c r="D584" s="1" t="s">
        <v>815</v>
      </c>
      <c r="E584" s="6">
        <v>0</v>
      </c>
      <c r="F584" s="6">
        <v>85</v>
      </c>
      <c r="G584" s="6">
        <v>85</v>
      </c>
      <c r="H584" s="10">
        <f t="shared" si="9"/>
        <v>8.5000000000000006E-2</v>
      </c>
      <c r="I584" s="1" t="s">
        <v>10</v>
      </c>
      <c r="J584" s="1" t="s">
        <v>4</v>
      </c>
      <c r="K584" s="1" t="s">
        <v>12</v>
      </c>
      <c r="L584" s="1" t="s">
        <v>90</v>
      </c>
      <c r="M584" s="1" t="s">
        <v>131</v>
      </c>
      <c r="N584" s="1" t="s">
        <v>1108</v>
      </c>
      <c r="O584" s="1" t="s">
        <v>91</v>
      </c>
    </row>
    <row r="585" spans="2:15" x14ac:dyDescent="0.25">
      <c r="B585" s="1">
        <v>466</v>
      </c>
      <c r="C585" s="1" t="s">
        <v>816</v>
      </c>
      <c r="D585" s="1" t="s">
        <v>817</v>
      </c>
      <c r="E585" s="6">
        <v>0</v>
      </c>
      <c r="F585" s="6">
        <v>60</v>
      </c>
      <c r="G585" s="6">
        <v>60</v>
      </c>
      <c r="H585" s="10">
        <f t="shared" si="9"/>
        <v>0.06</v>
      </c>
      <c r="I585" s="1" t="s">
        <v>10</v>
      </c>
      <c r="J585" s="1" t="s">
        <v>4</v>
      </c>
      <c r="K585" s="1" t="s">
        <v>12</v>
      </c>
      <c r="L585" s="1" t="s">
        <v>16</v>
      </c>
      <c r="M585" s="1" t="s">
        <v>131</v>
      </c>
      <c r="N585" s="1" t="s">
        <v>1108</v>
      </c>
      <c r="O585" s="1" t="s">
        <v>7</v>
      </c>
    </row>
    <row r="586" spans="2:15" x14ac:dyDescent="0.25">
      <c r="B586" s="1">
        <v>467</v>
      </c>
      <c r="C586" s="1" t="s">
        <v>977</v>
      </c>
      <c r="D586" s="1" t="s">
        <v>978</v>
      </c>
      <c r="E586" s="6">
        <v>0</v>
      </c>
      <c r="F586" s="6">
        <v>220</v>
      </c>
      <c r="G586" s="6">
        <v>220</v>
      </c>
      <c r="H586" s="10">
        <f t="shared" si="9"/>
        <v>0.22</v>
      </c>
      <c r="I586" s="1" t="s">
        <v>10</v>
      </c>
      <c r="J586" s="1" t="s">
        <v>4</v>
      </c>
      <c r="K586" s="1" t="s">
        <v>12</v>
      </c>
      <c r="L586" s="1" t="s">
        <v>16</v>
      </c>
      <c r="M586" s="1" t="s">
        <v>131</v>
      </c>
      <c r="N586" s="1" t="s">
        <v>1108</v>
      </c>
      <c r="O586" s="1" t="s">
        <v>7</v>
      </c>
    </row>
    <row r="587" spans="2:15" x14ac:dyDescent="0.25">
      <c r="B587" s="1">
        <v>468</v>
      </c>
      <c r="C587" s="1" t="s">
        <v>818</v>
      </c>
      <c r="D587" s="1" t="s">
        <v>819</v>
      </c>
      <c r="E587" s="6">
        <v>0</v>
      </c>
      <c r="F587" s="6">
        <v>180</v>
      </c>
      <c r="G587" s="6">
        <v>180</v>
      </c>
      <c r="H587" s="10">
        <f t="shared" si="9"/>
        <v>0.18</v>
      </c>
      <c r="I587" s="1" t="s">
        <v>10</v>
      </c>
      <c r="J587" s="1" t="s">
        <v>4</v>
      </c>
      <c r="K587" s="1" t="s">
        <v>12</v>
      </c>
      <c r="L587" s="1" t="s">
        <v>16</v>
      </c>
      <c r="M587" s="1" t="s">
        <v>131</v>
      </c>
      <c r="N587" s="1" t="s">
        <v>1108</v>
      </c>
      <c r="O587" s="1" t="s">
        <v>7</v>
      </c>
    </row>
    <row r="588" spans="2:15" x14ac:dyDescent="0.25">
      <c r="B588" s="1">
        <v>469</v>
      </c>
      <c r="C588" s="1" t="s">
        <v>971</v>
      </c>
      <c r="D588" s="1" t="s">
        <v>972</v>
      </c>
      <c r="E588" s="6">
        <v>0</v>
      </c>
      <c r="F588" s="6">
        <v>182</v>
      </c>
      <c r="G588" s="6">
        <v>182</v>
      </c>
      <c r="H588" s="10">
        <f t="shared" si="9"/>
        <v>0.182</v>
      </c>
      <c r="I588" s="1" t="s">
        <v>10</v>
      </c>
      <c r="J588" s="1" t="s">
        <v>4</v>
      </c>
      <c r="K588" s="1" t="s">
        <v>12</v>
      </c>
      <c r="L588" s="1" t="s">
        <v>16</v>
      </c>
      <c r="M588" s="1" t="s">
        <v>131</v>
      </c>
      <c r="N588" s="1" t="s">
        <v>1108</v>
      </c>
      <c r="O588" s="1" t="s">
        <v>7</v>
      </c>
    </row>
    <row r="589" spans="2:15" x14ac:dyDescent="0.25">
      <c r="B589" s="1">
        <v>470</v>
      </c>
      <c r="C589" s="1" t="s">
        <v>1005</v>
      </c>
      <c r="D589" s="1" t="s">
        <v>1006</v>
      </c>
      <c r="E589" s="6">
        <v>0</v>
      </c>
      <c r="F589" s="6">
        <v>626.79999999999995</v>
      </c>
      <c r="G589" s="6">
        <v>627</v>
      </c>
      <c r="H589" s="10">
        <f t="shared" si="9"/>
        <v>0.627</v>
      </c>
      <c r="I589" s="1" t="s">
        <v>10</v>
      </c>
      <c r="J589" s="1" t="s">
        <v>11</v>
      </c>
      <c r="K589" s="1" t="s">
        <v>12</v>
      </c>
      <c r="L589" s="1" t="s">
        <v>13</v>
      </c>
      <c r="M589" s="1" t="s">
        <v>131</v>
      </c>
      <c r="N589" s="1" t="s">
        <v>1108</v>
      </c>
      <c r="O589" s="1" t="s">
        <v>7</v>
      </c>
    </row>
    <row r="590" spans="2:15" x14ac:dyDescent="0.25">
      <c r="B590" s="1">
        <v>471</v>
      </c>
      <c r="C590" s="1" t="s">
        <v>214</v>
      </c>
      <c r="D590" s="1" t="s">
        <v>124</v>
      </c>
      <c r="E590" s="6">
        <v>0</v>
      </c>
      <c r="F590" s="6">
        <v>290</v>
      </c>
      <c r="G590" s="6">
        <v>290</v>
      </c>
      <c r="H590" s="10">
        <f t="shared" si="9"/>
        <v>0.28999999999999998</v>
      </c>
      <c r="I590" s="1" t="s">
        <v>10</v>
      </c>
      <c r="J590" s="1" t="s">
        <v>4</v>
      </c>
      <c r="K590" s="1" t="s">
        <v>12</v>
      </c>
      <c r="L590" s="1" t="s">
        <v>16</v>
      </c>
      <c r="M590" s="1" t="s">
        <v>131</v>
      </c>
      <c r="N590" s="1" t="s">
        <v>1108</v>
      </c>
      <c r="O590" s="1" t="s">
        <v>7</v>
      </c>
    </row>
    <row r="591" spans="2:15" x14ac:dyDescent="0.25">
      <c r="B591" s="1">
        <v>471</v>
      </c>
      <c r="C591" s="1" t="s">
        <v>123</v>
      </c>
      <c r="D591" s="1" t="s">
        <v>124</v>
      </c>
      <c r="E591" s="6">
        <v>290</v>
      </c>
      <c r="F591" s="6">
        <v>1466</v>
      </c>
      <c r="G591" s="6">
        <v>1176</v>
      </c>
      <c r="H591" s="10">
        <f t="shared" si="9"/>
        <v>1.1759999999999999</v>
      </c>
      <c r="I591" s="1" t="s">
        <v>10</v>
      </c>
      <c r="J591" s="1" t="s">
        <v>4</v>
      </c>
      <c r="K591" s="1" t="s">
        <v>12</v>
      </c>
      <c r="L591" s="1" t="s">
        <v>13</v>
      </c>
      <c r="M591" s="1" t="s">
        <v>131</v>
      </c>
      <c r="N591" s="1" t="s">
        <v>1108</v>
      </c>
      <c r="O591" s="1" t="s">
        <v>7</v>
      </c>
    </row>
    <row r="592" spans="2:15" x14ac:dyDescent="0.25">
      <c r="B592" s="1">
        <v>472</v>
      </c>
      <c r="C592" s="1" t="s">
        <v>979</v>
      </c>
      <c r="D592" s="1" t="s">
        <v>980</v>
      </c>
      <c r="E592" s="6">
        <v>0</v>
      </c>
      <c r="F592" s="6">
        <v>387.7</v>
      </c>
      <c r="G592" s="6">
        <v>388</v>
      </c>
      <c r="H592" s="10">
        <f t="shared" si="9"/>
        <v>0.38800000000000001</v>
      </c>
      <c r="I592" s="1" t="s">
        <v>10</v>
      </c>
      <c r="J592" s="1" t="s">
        <v>4</v>
      </c>
      <c r="K592" s="1" t="s">
        <v>12</v>
      </c>
      <c r="L592" s="1" t="s">
        <v>13</v>
      </c>
      <c r="M592" s="1" t="s">
        <v>131</v>
      </c>
      <c r="N592" s="1" t="s">
        <v>1108</v>
      </c>
      <c r="O592" s="1" t="s">
        <v>7</v>
      </c>
    </row>
    <row r="593" spans="2:15" x14ac:dyDescent="0.25">
      <c r="B593" s="1">
        <v>473</v>
      </c>
      <c r="C593" s="1" t="s">
        <v>820</v>
      </c>
      <c r="D593" s="1" t="s">
        <v>821</v>
      </c>
      <c r="E593" s="6">
        <v>0</v>
      </c>
      <c r="F593" s="6">
        <v>56.7</v>
      </c>
      <c r="G593" s="6">
        <v>57</v>
      </c>
      <c r="H593" s="10">
        <f t="shared" si="9"/>
        <v>5.7000000000000002E-2</v>
      </c>
      <c r="I593" s="1" t="s">
        <v>10</v>
      </c>
      <c r="J593" s="1" t="s">
        <v>4</v>
      </c>
      <c r="K593" s="1" t="s">
        <v>12</v>
      </c>
      <c r="L593" s="1" t="s">
        <v>6</v>
      </c>
      <c r="M593" s="1" t="s">
        <v>131</v>
      </c>
      <c r="N593" s="1" t="s">
        <v>1108</v>
      </c>
      <c r="O593" s="1" t="s">
        <v>7</v>
      </c>
    </row>
    <row r="594" spans="2:15" x14ac:dyDescent="0.25">
      <c r="B594" s="1">
        <v>474</v>
      </c>
      <c r="C594" s="1" t="s">
        <v>372</v>
      </c>
      <c r="D594" s="1" t="s">
        <v>373</v>
      </c>
      <c r="E594" s="6">
        <v>0</v>
      </c>
      <c r="F594" s="6">
        <v>600</v>
      </c>
      <c r="G594" s="6">
        <v>600</v>
      </c>
      <c r="H594" s="10">
        <f t="shared" si="9"/>
        <v>0.6</v>
      </c>
      <c r="I594" s="1" t="s">
        <v>10</v>
      </c>
      <c r="J594" s="1" t="s">
        <v>11</v>
      </c>
      <c r="K594" s="1" t="s">
        <v>12</v>
      </c>
      <c r="L594" s="1" t="s">
        <v>179</v>
      </c>
      <c r="M594" s="1" t="s">
        <v>131</v>
      </c>
      <c r="N594" s="1" t="s">
        <v>1108</v>
      </c>
      <c r="O594" s="1" t="s">
        <v>7</v>
      </c>
    </row>
    <row r="595" spans="2:15" x14ac:dyDescent="0.25">
      <c r="B595" s="1">
        <v>0</v>
      </c>
      <c r="C595" s="1" t="s">
        <v>372</v>
      </c>
      <c r="D595" s="1" t="s">
        <v>373</v>
      </c>
      <c r="E595" s="6">
        <v>0</v>
      </c>
      <c r="F595" s="6">
        <v>0</v>
      </c>
      <c r="G595" s="6">
        <v>0</v>
      </c>
      <c r="H595" s="10">
        <f t="shared" si="9"/>
        <v>0</v>
      </c>
      <c r="I595" s="1" t="s">
        <v>10</v>
      </c>
      <c r="J595" s="1" t="s">
        <v>4</v>
      </c>
      <c r="K595" s="1" t="s">
        <v>12</v>
      </c>
      <c r="L595" s="1" t="s">
        <v>90</v>
      </c>
      <c r="M595" s="1" t="s">
        <v>131</v>
      </c>
      <c r="N595" s="1" t="s">
        <v>1108</v>
      </c>
      <c r="O595" s="1" t="s">
        <v>91</v>
      </c>
    </row>
    <row r="596" spans="2:15" x14ac:dyDescent="0.25">
      <c r="B596" s="1">
        <v>474</v>
      </c>
      <c r="C596" s="1" t="s">
        <v>440</v>
      </c>
      <c r="D596" s="1" t="s">
        <v>373</v>
      </c>
      <c r="E596" s="6">
        <v>600</v>
      </c>
      <c r="F596" s="6">
        <v>967</v>
      </c>
      <c r="G596" s="6">
        <v>367</v>
      </c>
      <c r="H596" s="10">
        <f t="shared" si="9"/>
        <v>0.36699999999999999</v>
      </c>
      <c r="I596" s="1" t="s">
        <v>10</v>
      </c>
      <c r="J596" s="1" t="s">
        <v>4</v>
      </c>
      <c r="K596" s="1" t="s">
        <v>12</v>
      </c>
      <c r="L596" s="1" t="s">
        <v>13</v>
      </c>
      <c r="M596" s="1" t="s">
        <v>131</v>
      </c>
      <c r="N596" s="1" t="s">
        <v>1108</v>
      </c>
      <c r="O596" s="1" t="s">
        <v>7</v>
      </c>
    </row>
    <row r="597" spans="2:15" x14ac:dyDescent="0.25">
      <c r="B597" s="1">
        <v>475</v>
      </c>
      <c r="C597" s="1" t="s">
        <v>192</v>
      </c>
      <c r="D597" s="1" t="s">
        <v>355</v>
      </c>
      <c r="E597" s="6">
        <v>0</v>
      </c>
      <c r="F597" s="6">
        <v>130</v>
      </c>
      <c r="G597" s="6">
        <v>130</v>
      </c>
      <c r="H597" s="10">
        <f t="shared" si="9"/>
        <v>0.13</v>
      </c>
      <c r="I597" s="1" t="s">
        <v>10</v>
      </c>
      <c r="J597" s="1" t="s">
        <v>4</v>
      </c>
      <c r="K597" s="1" t="s">
        <v>12</v>
      </c>
      <c r="L597" s="1" t="s">
        <v>90</v>
      </c>
      <c r="M597" s="1" t="s">
        <v>131</v>
      </c>
      <c r="N597" s="1" t="s">
        <v>1108</v>
      </c>
      <c r="O597" s="1" t="s">
        <v>91</v>
      </c>
    </row>
    <row r="598" spans="2:15" x14ac:dyDescent="0.25">
      <c r="B598" s="1">
        <v>476</v>
      </c>
      <c r="C598" s="1" t="s">
        <v>72</v>
      </c>
      <c r="D598" s="1" t="s">
        <v>356</v>
      </c>
      <c r="E598" s="6">
        <v>0</v>
      </c>
      <c r="F598" s="6">
        <v>91</v>
      </c>
      <c r="G598" s="6">
        <v>91</v>
      </c>
      <c r="H598" s="10">
        <f t="shared" si="9"/>
        <v>9.0999999999999998E-2</v>
      </c>
      <c r="I598" s="1" t="s">
        <v>10</v>
      </c>
      <c r="J598" s="1" t="s">
        <v>4</v>
      </c>
      <c r="K598" s="1" t="s">
        <v>12</v>
      </c>
      <c r="L598" s="1" t="s">
        <v>90</v>
      </c>
      <c r="M598" s="1" t="s">
        <v>131</v>
      </c>
      <c r="N598" s="1" t="s">
        <v>1108</v>
      </c>
      <c r="O598" s="1" t="s">
        <v>91</v>
      </c>
    </row>
    <row r="599" spans="2:15" x14ac:dyDescent="0.25">
      <c r="B599" s="1">
        <v>477</v>
      </c>
      <c r="C599" s="1" t="s">
        <v>1001</v>
      </c>
      <c r="D599" s="1" t="s">
        <v>1002</v>
      </c>
      <c r="E599" s="6">
        <v>0</v>
      </c>
      <c r="F599" s="6">
        <v>340</v>
      </c>
      <c r="G599" s="6">
        <v>340</v>
      </c>
      <c r="H599" s="10">
        <f t="shared" si="9"/>
        <v>0.34</v>
      </c>
      <c r="I599" s="1" t="s">
        <v>10</v>
      </c>
      <c r="J599" s="1" t="s">
        <v>4</v>
      </c>
      <c r="K599" s="1" t="s">
        <v>12</v>
      </c>
      <c r="L599" s="1" t="s">
        <v>13</v>
      </c>
      <c r="M599" s="1" t="s">
        <v>131</v>
      </c>
      <c r="N599" s="1" t="s">
        <v>1108</v>
      </c>
      <c r="O599" s="1" t="s">
        <v>7</v>
      </c>
    </row>
    <row r="600" spans="2:15" x14ac:dyDescent="0.25">
      <c r="B600" s="1">
        <v>478</v>
      </c>
      <c r="C600" s="1" t="s">
        <v>822</v>
      </c>
      <c r="D600" s="1" t="s">
        <v>823</v>
      </c>
      <c r="E600" s="6">
        <v>0</v>
      </c>
      <c r="F600" s="6">
        <v>97</v>
      </c>
      <c r="G600" s="6">
        <v>97</v>
      </c>
      <c r="H600" s="10">
        <f t="shared" si="9"/>
        <v>9.7000000000000003E-2</v>
      </c>
      <c r="I600" s="1" t="s">
        <v>10</v>
      </c>
      <c r="J600" s="1" t="s">
        <v>4</v>
      </c>
      <c r="K600" s="1" t="s">
        <v>12</v>
      </c>
      <c r="L600" s="1" t="s">
        <v>90</v>
      </c>
      <c r="M600" s="1" t="s">
        <v>131</v>
      </c>
      <c r="N600" s="1" t="s">
        <v>1108</v>
      </c>
      <c r="O600" s="1" t="s">
        <v>91</v>
      </c>
    </row>
    <row r="601" spans="2:15" x14ac:dyDescent="0.25">
      <c r="B601" s="1">
        <v>479</v>
      </c>
      <c r="C601" s="1" t="s">
        <v>441</v>
      </c>
      <c r="D601" s="1" t="s">
        <v>442</v>
      </c>
      <c r="E601" s="6">
        <v>0</v>
      </c>
      <c r="F601" s="6">
        <v>259.8</v>
      </c>
      <c r="G601" s="6">
        <v>260</v>
      </c>
      <c r="H601" s="10">
        <f t="shared" si="9"/>
        <v>0.26</v>
      </c>
      <c r="I601" s="1" t="s">
        <v>10</v>
      </c>
      <c r="J601" s="1" t="s">
        <v>4</v>
      </c>
      <c r="K601" s="1" t="s">
        <v>12</v>
      </c>
      <c r="L601" s="1" t="s">
        <v>16</v>
      </c>
      <c r="M601" s="1" t="s">
        <v>131</v>
      </c>
      <c r="N601" s="1" t="s">
        <v>1108</v>
      </c>
      <c r="O601" s="1" t="s">
        <v>7</v>
      </c>
    </row>
    <row r="602" spans="2:15" x14ac:dyDescent="0.25">
      <c r="B602" s="1">
        <v>480</v>
      </c>
      <c r="C602" s="1" t="s">
        <v>998</v>
      </c>
      <c r="D602" s="1" t="s">
        <v>999</v>
      </c>
      <c r="E602" s="6">
        <v>0</v>
      </c>
      <c r="F602" s="6">
        <v>530</v>
      </c>
      <c r="G602" s="6">
        <v>530</v>
      </c>
      <c r="H602" s="10">
        <f t="shared" si="9"/>
        <v>0.53</v>
      </c>
      <c r="I602" s="1" t="s">
        <v>10</v>
      </c>
      <c r="J602" s="1" t="s">
        <v>11</v>
      </c>
      <c r="K602" s="1" t="s">
        <v>12</v>
      </c>
      <c r="L602" s="1" t="s">
        <v>179</v>
      </c>
      <c r="M602" s="1" t="s">
        <v>1000</v>
      </c>
      <c r="N602" s="1" t="s">
        <v>1108</v>
      </c>
      <c r="O602" s="1" t="s">
        <v>7</v>
      </c>
    </row>
    <row r="603" spans="2:15" x14ac:dyDescent="0.25">
      <c r="B603" s="1">
        <v>0</v>
      </c>
      <c r="C603" s="1" t="s">
        <v>998</v>
      </c>
      <c r="D603" s="1" t="s">
        <v>999</v>
      </c>
      <c r="E603" s="6">
        <v>0</v>
      </c>
      <c r="F603" s="6">
        <v>0</v>
      </c>
      <c r="G603" s="6">
        <v>0</v>
      </c>
      <c r="H603" s="10">
        <f t="shared" si="9"/>
        <v>0</v>
      </c>
      <c r="I603" s="1" t="s">
        <v>10</v>
      </c>
      <c r="J603" s="1" t="s">
        <v>4</v>
      </c>
      <c r="K603" s="1" t="s">
        <v>12</v>
      </c>
      <c r="L603" s="1" t="s">
        <v>90</v>
      </c>
      <c r="M603" s="1" t="s">
        <v>131</v>
      </c>
      <c r="N603" s="1" t="s">
        <v>1108</v>
      </c>
      <c r="O603" s="1" t="s">
        <v>91</v>
      </c>
    </row>
    <row r="604" spans="2:15" x14ac:dyDescent="0.25">
      <c r="B604" s="1">
        <v>481</v>
      </c>
      <c r="C604" s="1" t="s">
        <v>824</v>
      </c>
      <c r="D604" s="1" t="s">
        <v>825</v>
      </c>
      <c r="E604" s="6">
        <v>0</v>
      </c>
      <c r="F604" s="6">
        <v>196</v>
      </c>
      <c r="G604" s="6">
        <v>196</v>
      </c>
      <c r="H604" s="10">
        <f t="shared" si="9"/>
        <v>0.19600000000000001</v>
      </c>
      <c r="I604" s="1" t="s">
        <v>10</v>
      </c>
      <c r="J604" s="1" t="s">
        <v>4</v>
      </c>
      <c r="K604" s="1" t="s">
        <v>29</v>
      </c>
      <c r="L604" s="1" t="s">
        <v>31</v>
      </c>
      <c r="M604" s="1" t="s">
        <v>131</v>
      </c>
      <c r="N604" s="1" t="s">
        <v>30</v>
      </c>
      <c r="O604" s="1" t="s">
        <v>30</v>
      </c>
    </row>
    <row r="605" spans="2:15" x14ac:dyDescent="0.25">
      <c r="B605" s="1">
        <v>482</v>
      </c>
      <c r="C605" s="1" t="s">
        <v>826</v>
      </c>
      <c r="D605" s="1" t="s">
        <v>827</v>
      </c>
      <c r="E605" s="6">
        <v>0</v>
      </c>
      <c r="F605" s="6">
        <v>82</v>
      </c>
      <c r="G605" s="6">
        <v>82</v>
      </c>
      <c r="H605" s="10">
        <f t="shared" si="9"/>
        <v>8.2000000000000003E-2</v>
      </c>
      <c r="I605" s="1" t="s">
        <v>10</v>
      </c>
      <c r="J605" s="1" t="s">
        <v>4</v>
      </c>
      <c r="K605" s="1" t="s">
        <v>12</v>
      </c>
      <c r="L605" s="1" t="s">
        <v>13</v>
      </c>
      <c r="M605" s="1" t="s">
        <v>131</v>
      </c>
      <c r="N605" s="1" t="s">
        <v>1108</v>
      </c>
      <c r="O605" s="1" t="s">
        <v>7</v>
      </c>
    </row>
    <row r="606" spans="2:15" x14ac:dyDescent="0.25">
      <c r="B606" s="1">
        <v>483</v>
      </c>
      <c r="C606" s="1" t="s">
        <v>431</v>
      </c>
      <c r="D606" s="1" t="s">
        <v>432</v>
      </c>
      <c r="E606" s="6">
        <v>0</v>
      </c>
      <c r="F606" s="6">
        <v>1797</v>
      </c>
      <c r="G606" s="6">
        <v>1797</v>
      </c>
      <c r="H606" s="10">
        <f t="shared" si="9"/>
        <v>1.7969999999999999</v>
      </c>
      <c r="I606" s="1" t="s">
        <v>10</v>
      </c>
      <c r="J606" s="1" t="s">
        <v>11</v>
      </c>
      <c r="K606" s="1" t="s">
        <v>12</v>
      </c>
      <c r="L606" s="1" t="s">
        <v>179</v>
      </c>
      <c r="M606" s="1" t="s">
        <v>131</v>
      </c>
      <c r="N606" s="1" t="s">
        <v>1108</v>
      </c>
      <c r="O606" s="1" t="s">
        <v>7</v>
      </c>
    </row>
    <row r="607" spans="2:15" x14ac:dyDescent="0.25">
      <c r="B607" s="1">
        <v>483</v>
      </c>
      <c r="C607" s="1" t="s">
        <v>431</v>
      </c>
      <c r="D607" s="1" t="s">
        <v>432</v>
      </c>
      <c r="E607" s="6">
        <v>0</v>
      </c>
      <c r="F607" s="6">
        <v>1797</v>
      </c>
      <c r="G607" s="6">
        <v>1797</v>
      </c>
      <c r="H607" s="10">
        <f t="shared" si="9"/>
        <v>1.7969999999999999</v>
      </c>
      <c r="I607" s="1" t="s">
        <v>10</v>
      </c>
      <c r="J607" s="1" t="s">
        <v>11</v>
      </c>
      <c r="K607" s="1" t="s">
        <v>200</v>
      </c>
      <c r="L607" s="1" t="s">
        <v>179</v>
      </c>
      <c r="M607" s="1" t="s">
        <v>131</v>
      </c>
      <c r="N607" s="1" t="s">
        <v>1108</v>
      </c>
      <c r="O607" s="1" t="s">
        <v>7</v>
      </c>
    </row>
    <row r="608" spans="2:15" x14ac:dyDescent="0.25">
      <c r="B608" s="1">
        <v>483</v>
      </c>
      <c r="C608" s="1" t="s">
        <v>917</v>
      </c>
      <c r="D608" s="1" t="s">
        <v>432</v>
      </c>
      <c r="E608" s="6">
        <v>1797</v>
      </c>
      <c r="F608" s="6">
        <v>2097</v>
      </c>
      <c r="G608" s="6">
        <v>300</v>
      </c>
      <c r="H608" s="10">
        <f t="shared" si="9"/>
        <v>0.3</v>
      </c>
      <c r="I608" s="1" t="s">
        <v>10</v>
      </c>
      <c r="J608" s="1" t="s">
        <v>4</v>
      </c>
      <c r="K608" s="1" t="s">
        <v>12</v>
      </c>
      <c r="L608" s="1" t="s">
        <v>13</v>
      </c>
      <c r="M608" s="1" t="s">
        <v>131</v>
      </c>
      <c r="N608" s="1" t="s">
        <v>1108</v>
      </c>
      <c r="O608" s="1" t="s">
        <v>7</v>
      </c>
    </row>
    <row r="609" spans="2:15" x14ac:dyDescent="0.25">
      <c r="B609" s="1">
        <v>483</v>
      </c>
      <c r="C609" s="1" t="s">
        <v>918</v>
      </c>
      <c r="D609" s="1" t="s">
        <v>432</v>
      </c>
      <c r="E609" s="6">
        <v>2097</v>
      </c>
      <c r="F609" s="6">
        <v>2347</v>
      </c>
      <c r="G609" s="6">
        <v>250</v>
      </c>
      <c r="H609" s="10">
        <f t="shared" si="9"/>
        <v>0.25</v>
      </c>
      <c r="I609" s="1" t="s">
        <v>10</v>
      </c>
      <c r="J609" s="1" t="s">
        <v>4</v>
      </c>
      <c r="K609" s="1" t="s">
        <v>12</v>
      </c>
      <c r="L609" s="1" t="s">
        <v>16</v>
      </c>
      <c r="M609" s="1" t="s">
        <v>131</v>
      </c>
      <c r="N609" s="1" t="s">
        <v>1108</v>
      </c>
      <c r="O609" s="1" t="s">
        <v>7</v>
      </c>
    </row>
    <row r="610" spans="2:15" x14ac:dyDescent="0.25">
      <c r="B610" s="1">
        <v>484</v>
      </c>
      <c r="C610" s="1" t="s">
        <v>828</v>
      </c>
      <c r="D610" s="1" t="s">
        <v>829</v>
      </c>
      <c r="E610" s="6">
        <v>0</v>
      </c>
      <c r="F610" s="6">
        <v>454.1</v>
      </c>
      <c r="G610" s="6">
        <v>454</v>
      </c>
      <c r="H610" s="10">
        <f t="shared" si="9"/>
        <v>0.45400000000000001</v>
      </c>
      <c r="I610" s="1" t="s">
        <v>10</v>
      </c>
      <c r="J610" s="1" t="s">
        <v>4</v>
      </c>
      <c r="K610" s="1" t="s">
        <v>12</v>
      </c>
      <c r="L610" s="1" t="s">
        <v>16</v>
      </c>
      <c r="M610" s="1" t="s">
        <v>131</v>
      </c>
      <c r="N610" s="1" t="s">
        <v>1108</v>
      </c>
      <c r="O610" s="1" t="s">
        <v>7</v>
      </c>
    </row>
    <row r="611" spans="2:15" x14ac:dyDescent="0.25">
      <c r="B611" s="1">
        <v>485</v>
      </c>
      <c r="C611" s="1" t="s">
        <v>1038</v>
      </c>
      <c r="D611" s="1" t="s">
        <v>1039</v>
      </c>
      <c r="E611" s="6">
        <v>0</v>
      </c>
      <c r="F611" s="6">
        <v>436</v>
      </c>
      <c r="G611" s="6">
        <v>436</v>
      </c>
      <c r="H611" s="10">
        <f t="shared" si="9"/>
        <v>0.436</v>
      </c>
      <c r="I611" s="1" t="s">
        <v>10</v>
      </c>
      <c r="J611" s="1" t="s">
        <v>4</v>
      </c>
      <c r="K611" s="1" t="s">
        <v>12</v>
      </c>
      <c r="L611" s="1" t="s">
        <v>16</v>
      </c>
      <c r="M611" s="1" t="s">
        <v>131</v>
      </c>
      <c r="N611" s="1" t="s">
        <v>1108</v>
      </c>
      <c r="O611" s="1" t="s">
        <v>7</v>
      </c>
    </row>
    <row r="612" spans="2:15" x14ac:dyDescent="0.25">
      <c r="B612" s="1">
        <v>486</v>
      </c>
      <c r="C612" s="1" t="s">
        <v>830</v>
      </c>
      <c r="D612" s="1" t="s">
        <v>831</v>
      </c>
      <c r="E612" s="6">
        <v>0</v>
      </c>
      <c r="F612" s="6">
        <v>284</v>
      </c>
      <c r="G612" s="6">
        <v>284</v>
      </c>
      <c r="H612" s="10">
        <f t="shared" si="9"/>
        <v>0.28399999999999997</v>
      </c>
      <c r="I612" s="1" t="s">
        <v>3</v>
      </c>
      <c r="J612" s="1" t="s">
        <v>4</v>
      </c>
      <c r="K612" s="1" t="s">
        <v>12</v>
      </c>
      <c r="L612" s="1" t="s">
        <v>16</v>
      </c>
      <c r="M612" s="1" t="s">
        <v>131</v>
      </c>
      <c r="N612" s="1" t="s">
        <v>1108</v>
      </c>
      <c r="O612" s="1" t="s">
        <v>7</v>
      </c>
    </row>
    <row r="613" spans="2:15" x14ac:dyDescent="0.25">
      <c r="B613" s="1">
        <v>487</v>
      </c>
      <c r="C613" s="1" t="s">
        <v>832</v>
      </c>
      <c r="D613" s="1" t="s">
        <v>833</v>
      </c>
      <c r="E613" s="6">
        <v>0</v>
      </c>
      <c r="F613" s="6">
        <v>130</v>
      </c>
      <c r="G613" s="6">
        <v>130</v>
      </c>
      <c r="H613" s="10">
        <f t="shared" si="9"/>
        <v>0.13</v>
      </c>
      <c r="I613" s="1" t="s">
        <v>10</v>
      </c>
      <c r="J613" s="1" t="s">
        <v>4</v>
      </c>
      <c r="K613" s="1" t="s">
        <v>12</v>
      </c>
      <c r="L613" s="1" t="s">
        <v>16</v>
      </c>
      <c r="M613" s="1" t="s">
        <v>131</v>
      </c>
      <c r="N613" s="1" t="s">
        <v>1108</v>
      </c>
      <c r="O613" s="1" t="s">
        <v>7</v>
      </c>
    </row>
    <row r="614" spans="2:15" x14ac:dyDescent="0.25">
      <c r="B614" s="1">
        <v>488</v>
      </c>
      <c r="C614" s="1" t="s">
        <v>834</v>
      </c>
      <c r="D614" s="1" t="s">
        <v>835</v>
      </c>
      <c r="E614" s="6">
        <v>0</v>
      </c>
      <c r="F614" s="6">
        <v>330</v>
      </c>
      <c r="G614" s="6">
        <v>330</v>
      </c>
      <c r="H614" s="10">
        <f t="shared" si="9"/>
        <v>0.33</v>
      </c>
      <c r="I614" s="1" t="s">
        <v>10</v>
      </c>
      <c r="J614" s="1" t="s">
        <v>4</v>
      </c>
      <c r="K614" s="1" t="s">
        <v>12</v>
      </c>
      <c r="L614" s="1" t="s">
        <v>16</v>
      </c>
      <c r="M614" s="1" t="s">
        <v>131</v>
      </c>
      <c r="N614" s="1" t="s">
        <v>1108</v>
      </c>
      <c r="O614" s="1" t="s">
        <v>7</v>
      </c>
    </row>
    <row r="615" spans="2:15" x14ac:dyDescent="0.25">
      <c r="B615" s="1">
        <v>489</v>
      </c>
      <c r="C615" s="1" t="s">
        <v>836</v>
      </c>
      <c r="D615" s="1" t="s">
        <v>837</v>
      </c>
      <c r="E615" s="6">
        <v>0</v>
      </c>
      <c r="F615" s="6">
        <v>265</v>
      </c>
      <c r="G615" s="6">
        <v>265</v>
      </c>
      <c r="H615" s="10">
        <f t="shared" si="9"/>
        <v>0.26500000000000001</v>
      </c>
      <c r="I615" s="1" t="s">
        <v>10</v>
      </c>
      <c r="J615" s="1" t="s">
        <v>4</v>
      </c>
      <c r="K615" s="1" t="s">
        <v>12</v>
      </c>
      <c r="L615" s="1" t="s">
        <v>16</v>
      </c>
      <c r="M615" s="1" t="s">
        <v>131</v>
      </c>
      <c r="N615" s="1" t="s">
        <v>1108</v>
      </c>
      <c r="O615" s="1" t="s">
        <v>7</v>
      </c>
    </row>
    <row r="616" spans="2:15" x14ac:dyDescent="0.25">
      <c r="B616" s="1">
        <v>490</v>
      </c>
      <c r="C616" s="1" t="s">
        <v>222</v>
      </c>
      <c r="D616" s="1" t="s">
        <v>223</v>
      </c>
      <c r="E616" s="6">
        <v>0</v>
      </c>
      <c r="F616" s="6">
        <v>959</v>
      </c>
      <c r="G616" s="6">
        <v>959</v>
      </c>
      <c r="H616" s="10">
        <f t="shared" si="9"/>
        <v>0.95899999999999996</v>
      </c>
      <c r="I616" s="1" t="s">
        <v>10</v>
      </c>
      <c r="J616" s="1" t="s">
        <v>4</v>
      </c>
      <c r="K616" s="1" t="s">
        <v>12</v>
      </c>
      <c r="L616" s="1" t="s">
        <v>16</v>
      </c>
      <c r="M616" s="1" t="s">
        <v>131</v>
      </c>
      <c r="N616" s="1" t="s">
        <v>1108</v>
      </c>
      <c r="O616" s="1" t="s">
        <v>7</v>
      </c>
    </row>
    <row r="617" spans="2:15" x14ac:dyDescent="0.25">
      <c r="B617" s="1">
        <v>491</v>
      </c>
      <c r="C617" s="1" t="s">
        <v>438</v>
      </c>
      <c r="D617" s="1" t="s">
        <v>439</v>
      </c>
      <c r="E617" s="6">
        <v>0</v>
      </c>
      <c r="F617" s="6">
        <v>253</v>
      </c>
      <c r="G617" s="6">
        <v>253</v>
      </c>
      <c r="H617" s="10">
        <f t="shared" si="9"/>
        <v>0.253</v>
      </c>
      <c r="I617" s="1" t="s">
        <v>10</v>
      </c>
      <c r="J617" s="1" t="s">
        <v>4</v>
      </c>
      <c r="K617" s="1" t="s">
        <v>12</v>
      </c>
      <c r="L617" s="1" t="s">
        <v>13</v>
      </c>
      <c r="M617" s="1" t="s">
        <v>131</v>
      </c>
      <c r="N617" s="1" t="s">
        <v>1108</v>
      </c>
      <c r="O617" s="1" t="s">
        <v>7</v>
      </c>
    </row>
    <row r="618" spans="2:15" x14ac:dyDescent="0.25">
      <c r="B618" s="1">
        <v>509</v>
      </c>
      <c r="C618" s="1" t="s">
        <v>861</v>
      </c>
      <c r="D618" s="1" t="s">
        <v>862</v>
      </c>
      <c r="E618" s="6">
        <v>0</v>
      </c>
      <c r="F618" s="6">
        <v>23988</v>
      </c>
      <c r="G618" s="6">
        <v>23988</v>
      </c>
      <c r="H618" s="10">
        <f t="shared" si="9"/>
        <v>23.988</v>
      </c>
      <c r="I618" s="1" t="s">
        <v>3</v>
      </c>
      <c r="J618" s="1" t="s">
        <v>4</v>
      </c>
      <c r="K618" s="1" t="s">
        <v>5</v>
      </c>
      <c r="L618" s="1" t="s">
        <v>26</v>
      </c>
      <c r="M618" s="1" t="s">
        <v>131</v>
      </c>
      <c r="N618" s="1" t="s">
        <v>1108</v>
      </c>
      <c r="O618" s="1" t="s">
        <v>7</v>
      </c>
    </row>
    <row r="619" spans="2:15" x14ac:dyDescent="0.25">
      <c r="B619" s="1">
        <v>510</v>
      </c>
      <c r="C619" s="1" t="s">
        <v>863</v>
      </c>
      <c r="D619" s="1" t="s">
        <v>864</v>
      </c>
      <c r="E619" s="6">
        <v>0</v>
      </c>
      <c r="F619" s="6">
        <v>39870</v>
      </c>
      <c r="G619" s="6">
        <v>39870</v>
      </c>
      <c r="H619" s="10">
        <f t="shared" si="9"/>
        <v>39.869999999999997</v>
      </c>
      <c r="I619" s="1" t="s">
        <v>3</v>
      </c>
      <c r="J619" s="1" t="s">
        <v>4</v>
      </c>
      <c r="K619" s="1" t="s">
        <v>5</v>
      </c>
      <c r="L619" s="1" t="s">
        <v>26</v>
      </c>
      <c r="M619" s="1" t="s">
        <v>131</v>
      </c>
      <c r="N619" s="1" t="s">
        <v>1108</v>
      </c>
      <c r="O619" s="1" t="s">
        <v>7</v>
      </c>
    </row>
    <row r="620" spans="2:15" x14ac:dyDescent="0.25">
      <c r="B620" s="1">
        <v>492</v>
      </c>
      <c r="C620" s="1" t="s">
        <v>239</v>
      </c>
      <c r="D620" s="1" t="s">
        <v>379</v>
      </c>
      <c r="E620" s="6">
        <v>0</v>
      </c>
      <c r="F620" s="6">
        <v>1438</v>
      </c>
      <c r="G620" s="6">
        <v>1438</v>
      </c>
      <c r="H620" s="10">
        <f t="shared" si="9"/>
        <v>1.4379999999999999</v>
      </c>
      <c r="I620" s="1" t="s">
        <v>10</v>
      </c>
      <c r="J620" s="1" t="s">
        <v>11</v>
      </c>
      <c r="K620" s="1" t="s">
        <v>12</v>
      </c>
      <c r="L620" s="1" t="s">
        <v>179</v>
      </c>
      <c r="M620" s="1" t="s">
        <v>131</v>
      </c>
      <c r="N620" s="1" t="s">
        <v>1108</v>
      </c>
      <c r="O620" s="1" t="s">
        <v>7</v>
      </c>
    </row>
    <row r="621" spans="2:15" x14ac:dyDescent="0.25">
      <c r="B621" s="1">
        <v>492</v>
      </c>
      <c r="C621" s="1" t="s">
        <v>239</v>
      </c>
      <c r="D621" s="1" t="s">
        <v>379</v>
      </c>
      <c r="E621" s="6">
        <v>0</v>
      </c>
      <c r="F621" s="6">
        <v>1438</v>
      </c>
      <c r="G621" s="6">
        <v>1438</v>
      </c>
      <c r="H621" s="10">
        <f t="shared" si="9"/>
        <v>1.4379999999999999</v>
      </c>
      <c r="I621" s="1" t="s">
        <v>10</v>
      </c>
      <c r="J621" s="1" t="s">
        <v>4</v>
      </c>
      <c r="K621" s="1" t="s">
        <v>200</v>
      </c>
      <c r="L621" s="1" t="s">
        <v>179</v>
      </c>
      <c r="M621" s="1" t="s">
        <v>131</v>
      </c>
      <c r="N621" s="1" t="s">
        <v>1108</v>
      </c>
      <c r="O621" s="1" t="s">
        <v>7</v>
      </c>
    </row>
    <row r="622" spans="2:15" x14ac:dyDescent="0.25">
      <c r="B622" s="1">
        <v>492</v>
      </c>
      <c r="C622" s="1" t="s">
        <v>239</v>
      </c>
      <c r="D622" s="1" t="s">
        <v>379</v>
      </c>
      <c r="E622" s="6">
        <v>0</v>
      </c>
      <c r="F622" s="6">
        <v>1438</v>
      </c>
      <c r="G622" s="6">
        <v>1438</v>
      </c>
      <c r="H622" s="10">
        <f t="shared" si="9"/>
        <v>1.4379999999999999</v>
      </c>
      <c r="I622" s="1" t="s">
        <v>10</v>
      </c>
      <c r="J622" s="1" t="s">
        <v>4</v>
      </c>
      <c r="K622" s="1" t="s">
        <v>242</v>
      </c>
      <c r="L622" s="1" t="s">
        <v>179</v>
      </c>
      <c r="M622" s="1" t="s">
        <v>131</v>
      </c>
      <c r="N622" s="1" t="s">
        <v>1108</v>
      </c>
      <c r="O622" s="1" t="s">
        <v>7</v>
      </c>
    </row>
    <row r="623" spans="2:15" x14ac:dyDescent="0.25">
      <c r="B623" s="1">
        <v>492</v>
      </c>
      <c r="C623" s="1" t="s">
        <v>378</v>
      </c>
      <c r="D623" s="1" t="s">
        <v>379</v>
      </c>
      <c r="E623" s="6">
        <v>1438</v>
      </c>
      <c r="F623" s="6">
        <v>1908</v>
      </c>
      <c r="G623" s="6">
        <v>470</v>
      </c>
      <c r="H623" s="10">
        <f t="shared" si="9"/>
        <v>0.47</v>
      </c>
      <c r="I623" s="1" t="s">
        <v>10</v>
      </c>
      <c r="J623" s="1" t="s">
        <v>4</v>
      </c>
      <c r="K623" s="1" t="s">
        <v>12</v>
      </c>
      <c r="L623" s="1" t="s">
        <v>13</v>
      </c>
      <c r="M623" s="1" t="s">
        <v>131</v>
      </c>
      <c r="N623" s="1" t="s">
        <v>1108</v>
      </c>
      <c r="O623" s="1" t="s">
        <v>7</v>
      </c>
    </row>
    <row r="624" spans="2:15" x14ac:dyDescent="0.25">
      <c r="B624" s="1">
        <v>493</v>
      </c>
      <c r="C624" s="1" t="s">
        <v>357</v>
      </c>
      <c r="D624" s="1" t="s">
        <v>358</v>
      </c>
      <c r="E624" s="6">
        <v>0</v>
      </c>
      <c r="F624" s="6">
        <v>41</v>
      </c>
      <c r="G624" s="6">
        <v>41</v>
      </c>
      <c r="H624" s="10">
        <f t="shared" si="9"/>
        <v>4.1000000000000002E-2</v>
      </c>
      <c r="I624" s="1" t="s">
        <v>10</v>
      </c>
      <c r="J624" s="1" t="s">
        <v>4</v>
      </c>
      <c r="K624" s="1" t="s">
        <v>200</v>
      </c>
      <c r="L624" s="1" t="s">
        <v>13</v>
      </c>
      <c r="M624" s="1" t="s">
        <v>131</v>
      </c>
      <c r="N624" s="1" t="s">
        <v>1108</v>
      </c>
      <c r="O624" s="1" t="s">
        <v>7</v>
      </c>
    </row>
    <row r="625" spans="2:15" x14ac:dyDescent="0.25">
      <c r="B625" s="1">
        <v>494</v>
      </c>
      <c r="C625" s="1" t="s">
        <v>838</v>
      </c>
      <c r="D625" s="1" t="s">
        <v>839</v>
      </c>
      <c r="E625" s="6">
        <v>0</v>
      </c>
      <c r="F625" s="6">
        <v>320</v>
      </c>
      <c r="G625" s="6">
        <v>320</v>
      </c>
      <c r="H625" s="10">
        <f t="shared" si="9"/>
        <v>0.32</v>
      </c>
      <c r="I625" s="1" t="s">
        <v>10</v>
      </c>
      <c r="J625" s="1" t="s">
        <v>4</v>
      </c>
      <c r="K625" s="1" t="s">
        <v>12</v>
      </c>
      <c r="L625" s="1" t="s">
        <v>16</v>
      </c>
      <c r="M625" s="1" t="s">
        <v>131</v>
      </c>
      <c r="N625" s="1" t="s">
        <v>1108</v>
      </c>
      <c r="O625" s="1" t="s">
        <v>7</v>
      </c>
    </row>
    <row r="626" spans="2:15" x14ac:dyDescent="0.25">
      <c r="B626" s="1">
        <v>495</v>
      </c>
      <c r="C626" s="1" t="s">
        <v>840</v>
      </c>
      <c r="D626" s="1" t="s">
        <v>841</v>
      </c>
      <c r="E626" s="6">
        <v>0</v>
      </c>
      <c r="F626" s="6">
        <v>255</v>
      </c>
      <c r="G626" s="6">
        <v>255</v>
      </c>
      <c r="H626" s="10">
        <f t="shared" si="9"/>
        <v>0.255</v>
      </c>
      <c r="I626" s="1" t="s">
        <v>10</v>
      </c>
      <c r="J626" s="1" t="s">
        <v>4</v>
      </c>
      <c r="K626" s="1" t="s">
        <v>12</v>
      </c>
      <c r="L626" s="1" t="s">
        <v>16</v>
      </c>
      <c r="M626" s="1" t="s">
        <v>131</v>
      </c>
      <c r="N626" s="1" t="s">
        <v>1108</v>
      </c>
      <c r="O626" s="1" t="s">
        <v>7</v>
      </c>
    </row>
    <row r="627" spans="2:15" x14ac:dyDescent="0.25">
      <c r="B627" s="1">
        <v>496</v>
      </c>
      <c r="C627" s="1" t="s">
        <v>842</v>
      </c>
      <c r="D627" s="1" t="s">
        <v>843</v>
      </c>
      <c r="E627" s="6">
        <v>0</v>
      </c>
      <c r="F627" s="6">
        <v>378</v>
      </c>
      <c r="G627" s="6">
        <v>378</v>
      </c>
      <c r="H627" s="10">
        <f t="shared" si="9"/>
        <v>0.378</v>
      </c>
      <c r="I627" s="1" t="s">
        <v>10</v>
      </c>
      <c r="J627" s="1" t="s">
        <v>160</v>
      </c>
      <c r="K627" s="1" t="s">
        <v>29</v>
      </c>
      <c r="L627" s="1" t="s">
        <v>31</v>
      </c>
      <c r="M627" s="1" t="s">
        <v>131</v>
      </c>
      <c r="N627" s="1" t="s">
        <v>1108</v>
      </c>
      <c r="O627" s="1" t="s">
        <v>30</v>
      </c>
    </row>
    <row r="628" spans="2:15" x14ac:dyDescent="0.25">
      <c r="B628" s="1">
        <v>497</v>
      </c>
      <c r="C628" s="1" t="s">
        <v>844</v>
      </c>
      <c r="D628" s="1" t="s">
        <v>845</v>
      </c>
      <c r="E628" s="6">
        <v>0</v>
      </c>
      <c r="F628" s="6">
        <v>690</v>
      </c>
      <c r="G628" s="6">
        <v>690</v>
      </c>
      <c r="H628" s="10">
        <f t="shared" si="9"/>
        <v>0.69</v>
      </c>
      <c r="I628" s="1" t="s">
        <v>21</v>
      </c>
      <c r="J628" s="1" t="s">
        <v>4</v>
      </c>
      <c r="K628" s="1" t="s">
        <v>12</v>
      </c>
      <c r="L628" s="1" t="s">
        <v>16</v>
      </c>
      <c r="M628" s="1" t="s">
        <v>131</v>
      </c>
      <c r="N628" s="1" t="s">
        <v>1108</v>
      </c>
      <c r="O628" s="1" t="s">
        <v>7</v>
      </c>
    </row>
    <row r="629" spans="2:15" x14ac:dyDescent="0.25">
      <c r="B629" s="1">
        <v>498</v>
      </c>
      <c r="C629" s="1" t="s">
        <v>846</v>
      </c>
      <c r="D629" s="1" t="s">
        <v>847</v>
      </c>
      <c r="E629" s="6">
        <v>0</v>
      </c>
      <c r="F629" s="6">
        <v>72</v>
      </c>
      <c r="G629" s="6">
        <v>72</v>
      </c>
      <c r="H629" s="10">
        <f t="shared" si="9"/>
        <v>7.1999999999999995E-2</v>
      </c>
      <c r="I629" s="1" t="s">
        <v>10</v>
      </c>
      <c r="J629" s="1" t="s">
        <v>4</v>
      </c>
      <c r="K629" s="1" t="s">
        <v>12</v>
      </c>
      <c r="L629" s="1" t="s">
        <v>16</v>
      </c>
      <c r="M629" s="1" t="s">
        <v>131</v>
      </c>
      <c r="N629" s="1" t="s">
        <v>1108</v>
      </c>
      <c r="O629" s="1" t="s">
        <v>7</v>
      </c>
    </row>
    <row r="630" spans="2:15" x14ac:dyDescent="0.25">
      <c r="B630" s="1">
        <v>499</v>
      </c>
      <c r="C630" s="1" t="s">
        <v>848</v>
      </c>
      <c r="D630" s="1" t="s">
        <v>849</v>
      </c>
      <c r="E630" s="6">
        <v>0</v>
      </c>
      <c r="F630" s="6">
        <v>350</v>
      </c>
      <c r="G630" s="6">
        <v>350</v>
      </c>
      <c r="H630" s="10">
        <f t="shared" si="9"/>
        <v>0.35</v>
      </c>
      <c r="I630" s="1" t="s">
        <v>10</v>
      </c>
      <c r="J630" s="1" t="s">
        <v>160</v>
      </c>
      <c r="K630" s="1" t="s">
        <v>12</v>
      </c>
      <c r="L630" s="1" t="s">
        <v>90</v>
      </c>
      <c r="M630" s="1" t="s">
        <v>131</v>
      </c>
      <c r="N630" s="1" t="s">
        <v>1108</v>
      </c>
      <c r="O630" s="1" t="s">
        <v>91</v>
      </c>
    </row>
    <row r="631" spans="2:15" x14ac:dyDescent="0.25">
      <c r="B631" s="1">
        <v>500</v>
      </c>
      <c r="C631" s="1" t="s">
        <v>848</v>
      </c>
      <c r="D631" s="1" t="s">
        <v>850</v>
      </c>
      <c r="E631" s="6">
        <v>0</v>
      </c>
      <c r="F631" s="6">
        <v>450</v>
      </c>
      <c r="G631" s="6">
        <v>450</v>
      </c>
      <c r="H631" s="10">
        <f t="shared" si="9"/>
        <v>0.45</v>
      </c>
      <c r="I631" s="1" t="s">
        <v>10</v>
      </c>
      <c r="J631" s="1" t="s">
        <v>160</v>
      </c>
      <c r="K631" s="1" t="s">
        <v>12</v>
      </c>
      <c r="L631" s="1" t="s">
        <v>16</v>
      </c>
      <c r="M631" s="1" t="s">
        <v>131</v>
      </c>
      <c r="N631" s="1" t="s">
        <v>1108</v>
      </c>
      <c r="O631" s="1" t="s">
        <v>7</v>
      </c>
    </row>
    <row r="632" spans="2:15" x14ac:dyDescent="0.25">
      <c r="B632" s="1">
        <v>501</v>
      </c>
      <c r="C632" s="1" t="s">
        <v>851</v>
      </c>
      <c r="D632" s="1" t="s">
        <v>852</v>
      </c>
      <c r="E632" s="6">
        <v>0</v>
      </c>
      <c r="F632" s="6">
        <v>830</v>
      </c>
      <c r="G632" s="6">
        <v>830</v>
      </c>
      <c r="H632" s="10">
        <f t="shared" si="9"/>
        <v>0.83</v>
      </c>
      <c r="I632" s="1" t="s">
        <v>21</v>
      </c>
      <c r="J632" s="1" t="s">
        <v>4</v>
      </c>
      <c r="K632" s="1" t="s">
        <v>12</v>
      </c>
      <c r="L632" s="1" t="s">
        <v>16</v>
      </c>
      <c r="M632" s="1" t="s">
        <v>131</v>
      </c>
      <c r="N632" s="1" t="s">
        <v>1108</v>
      </c>
      <c r="O632" s="1" t="s">
        <v>7</v>
      </c>
    </row>
    <row r="633" spans="2:15" x14ac:dyDescent="0.25">
      <c r="B633" s="1">
        <v>502</v>
      </c>
      <c r="C633" s="1" t="s">
        <v>973</v>
      </c>
      <c r="D633" s="1" t="s">
        <v>974</v>
      </c>
      <c r="E633" s="6">
        <v>0</v>
      </c>
      <c r="F633" s="6">
        <v>1131</v>
      </c>
      <c r="G633" s="6">
        <v>1131</v>
      </c>
      <c r="H633" s="10">
        <f t="shared" si="9"/>
        <v>1.131</v>
      </c>
      <c r="I633" s="1" t="s">
        <v>10</v>
      </c>
      <c r="J633" s="1" t="s">
        <v>4</v>
      </c>
      <c r="K633" s="1" t="s">
        <v>12</v>
      </c>
      <c r="L633" s="1" t="s">
        <v>13</v>
      </c>
      <c r="M633" s="1" t="s">
        <v>131</v>
      </c>
      <c r="N633" s="1" t="s">
        <v>1108</v>
      </c>
      <c r="O633" s="1" t="s">
        <v>7</v>
      </c>
    </row>
    <row r="634" spans="2:15" x14ac:dyDescent="0.25">
      <c r="B634" s="1">
        <v>503</v>
      </c>
      <c r="C634" s="1" t="s">
        <v>1066</v>
      </c>
      <c r="D634" s="1" t="s">
        <v>1067</v>
      </c>
      <c r="E634" s="6">
        <v>0</v>
      </c>
      <c r="F634" s="6">
        <v>937</v>
      </c>
      <c r="G634" s="6">
        <v>937</v>
      </c>
      <c r="H634" s="10">
        <f t="shared" si="9"/>
        <v>0.93700000000000006</v>
      </c>
      <c r="I634" s="1" t="s">
        <v>10</v>
      </c>
      <c r="J634" s="1" t="s">
        <v>4</v>
      </c>
      <c r="K634" s="1" t="s">
        <v>12</v>
      </c>
      <c r="L634" s="1" t="s">
        <v>13</v>
      </c>
      <c r="M634" s="1" t="s">
        <v>131</v>
      </c>
      <c r="N634" s="1" t="s">
        <v>1108</v>
      </c>
      <c r="O634" s="1" t="s">
        <v>7</v>
      </c>
    </row>
    <row r="635" spans="2:15" x14ac:dyDescent="0.25">
      <c r="B635" s="1">
        <v>503</v>
      </c>
      <c r="C635" s="1" t="s">
        <v>1066</v>
      </c>
      <c r="D635" s="1" t="s">
        <v>1067</v>
      </c>
      <c r="E635" s="6">
        <v>0</v>
      </c>
      <c r="F635" s="6">
        <v>937</v>
      </c>
      <c r="G635" s="6">
        <v>937</v>
      </c>
      <c r="H635" s="10">
        <f t="shared" si="9"/>
        <v>0.93700000000000006</v>
      </c>
      <c r="I635" s="1" t="s">
        <v>10</v>
      </c>
      <c r="J635" s="1" t="s">
        <v>4</v>
      </c>
      <c r="K635" s="1" t="s">
        <v>12</v>
      </c>
      <c r="L635" s="1" t="s">
        <v>16</v>
      </c>
      <c r="M635" s="1" t="s">
        <v>131</v>
      </c>
      <c r="N635" s="1" t="s">
        <v>1108</v>
      </c>
      <c r="O635" s="1" t="s">
        <v>7</v>
      </c>
    </row>
    <row r="636" spans="2:15" x14ac:dyDescent="0.25">
      <c r="B636" s="1">
        <v>532</v>
      </c>
      <c r="C636" s="1" t="s">
        <v>896</v>
      </c>
      <c r="D636" s="1" t="s">
        <v>897</v>
      </c>
      <c r="E636" s="6">
        <v>0</v>
      </c>
      <c r="F636" s="6">
        <v>205</v>
      </c>
      <c r="G636" s="6">
        <v>205</v>
      </c>
      <c r="H636" s="10">
        <f t="shared" si="9"/>
        <v>0.20499999999999999</v>
      </c>
      <c r="I636" s="1" t="s">
        <v>10</v>
      </c>
      <c r="J636" s="1" t="s">
        <v>4</v>
      </c>
      <c r="K636" s="1" t="s">
        <v>29</v>
      </c>
      <c r="L636" s="1" t="s">
        <v>31</v>
      </c>
      <c r="M636" s="1" t="s">
        <v>131</v>
      </c>
      <c r="N636" s="1" t="s">
        <v>30</v>
      </c>
      <c r="O636" s="1" t="s">
        <v>30</v>
      </c>
    </row>
    <row r="637" spans="2:15" x14ac:dyDescent="0.25">
      <c r="B637" s="1">
        <v>506</v>
      </c>
      <c r="C637" s="1" t="s">
        <v>855</v>
      </c>
      <c r="D637" s="1" t="s">
        <v>856</v>
      </c>
      <c r="E637" s="6">
        <v>0</v>
      </c>
      <c r="F637" s="6">
        <v>74673</v>
      </c>
      <c r="G637" s="6">
        <v>74673</v>
      </c>
      <c r="H637" s="10">
        <f t="shared" si="9"/>
        <v>74.673000000000002</v>
      </c>
      <c r="I637" s="1" t="s">
        <v>3</v>
      </c>
      <c r="J637" s="1" t="s">
        <v>4</v>
      </c>
      <c r="K637" s="1" t="s">
        <v>5</v>
      </c>
      <c r="L637" s="1" t="s">
        <v>26</v>
      </c>
      <c r="M637" s="1" t="s">
        <v>131</v>
      </c>
      <c r="N637" s="1" t="s">
        <v>1108</v>
      </c>
      <c r="O637" s="1" t="s">
        <v>7</v>
      </c>
    </row>
    <row r="638" spans="2:15" x14ac:dyDescent="0.25">
      <c r="B638" s="1">
        <v>508</v>
      </c>
      <c r="C638" s="1" t="s">
        <v>859</v>
      </c>
      <c r="D638" s="1" t="s">
        <v>860</v>
      </c>
      <c r="E638" s="6">
        <v>0</v>
      </c>
      <c r="F638" s="6">
        <v>95550</v>
      </c>
      <c r="G638" s="6">
        <v>95550</v>
      </c>
      <c r="H638" s="10">
        <f t="shared" si="9"/>
        <v>95.55</v>
      </c>
      <c r="I638" s="1" t="s">
        <v>3</v>
      </c>
      <c r="J638" s="1" t="s">
        <v>4</v>
      </c>
      <c r="K638" s="1" t="s">
        <v>5</v>
      </c>
      <c r="L638" s="1" t="s">
        <v>26</v>
      </c>
      <c r="M638" s="1" t="s">
        <v>131</v>
      </c>
      <c r="N638" s="1" t="s">
        <v>1108</v>
      </c>
      <c r="O638" s="1" t="s">
        <v>7</v>
      </c>
    </row>
    <row r="639" spans="2:15" x14ac:dyDescent="0.25">
      <c r="B639" s="1">
        <v>504</v>
      </c>
      <c r="C639" s="1" t="s">
        <v>446</v>
      </c>
      <c r="D639" s="1" t="s">
        <v>447</v>
      </c>
      <c r="E639" s="6">
        <v>0</v>
      </c>
      <c r="F639" s="6">
        <v>399</v>
      </c>
      <c r="G639" s="6">
        <v>399</v>
      </c>
      <c r="H639" s="10">
        <f t="shared" si="9"/>
        <v>0.39900000000000002</v>
      </c>
      <c r="I639" s="1" t="s">
        <v>10</v>
      </c>
      <c r="J639" s="1" t="s">
        <v>4</v>
      </c>
      <c r="K639" s="1" t="s">
        <v>12</v>
      </c>
      <c r="L639" s="1" t="s">
        <v>16</v>
      </c>
      <c r="M639" s="1" t="s">
        <v>131</v>
      </c>
      <c r="N639" s="1" t="s">
        <v>1108</v>
      </c>
      <c r="O639" s="1" t="s">
        <v>7</v>
      </c>
    </row>
    <row r="640" spans="2:15" x14ac:dyDescent="0.25">
      <c r="B640" s="1">
        <v>505</v>
      </c>
      <c r="C640" s="1" t="s">
        <v>853</v>
      </c>
      <c r="D640" s="1" t="s">
        <v>854</v>
      </c>
      <c r="E640" s="6">
        <v>0</v>
      </c>
      <c r="F640" s="6">
        <v>230</v>
      </c>
      <c r="G640" s="6">
        <v>230</v>
      </c>
      <c r="H640" s="10">
        <f t="shared" si="9"/>
        <v>0.23</v>
      </c>
      <c r="I640" s="1" t="s">
        <v>10</v>
      </c>
      <c r="J640" s="1" t="s">
        <v>4</v>
      </c>
      <c r="K640" s="1" t="s">
        <v>12</v>
      </c>
      <c r="L640" s="1" t="s">
        <v>16</v>
      </c>
      <c r="M640" s="1" t="s">
        <v>131</v>
      </c>
      <c r="N640" s="1" t="s">
        <v>1108</v>
      </c>
      <c r="O640" s="1" t="s">
        <v>7</v>
      </c>
    </row>
    <row r="641" spans="2:15" ht="14.4" x14ac:dyDescent="0.3">
      <c r="B641"/>
      <c r="C641"/>
      <c r="D641"/>
      <c r="E641"/>
      <c r="F641"/>
      <c r="G641"/>
      <c r="H641"/>
      <c r="I641"/>
      <c r="J641"/>
      <c r="K641"/>
      <c r="L641"/>
      <c r="M641"/>
      <c r="N641"/>
      <c r="O641"/>
    </row>
    <row r="642" spans="2:15" ht="14.4" x14ac:dyDescent="0.3">
      <c r="B642"/>
      <c r="C642"/>
      <c r="D642"/>
      <c r="E642"/>
      <c r="F642"/>
      <c r="G642"/>
      <c r="H642"/>
      <c r="I642"/>
      <c r="J642"/>
      <c r="K642"/>
      <c r="L642"/>
      <c r="M642"/>
      <c r="N642"/>
      <c r="O642"/>
    </row>
    <row r="643" spans="2:15" ht="14.4" x14ac:dyDescent="0.3">
      <c r="B643"/>
      <c r="C643"/>
      <c r="D643"/>
      <c r="E643"/>
      <c r="F643"/>
      <c r="G643"/>
      <c r="H643"/>
      <c r="I643"/>
      <c r="J643"/>
      <c r="K643"/>
      <c r="L643"/>
      <c r="M643"/>
      <c r="N643"/>
      <c r="O643"/>
    </row>
    <row r="644" spans="2:15" ht="14.4" x14ac:dyDescent="0.3">
      <c r="B644"/>
      <c r="C644"/>
      <c r="D644"/>
      <c r="E644"/>
      <c r="F644"/>
      <c r="G644"/>
      <c r="H644"/>
      <c r="I644"/>
      <c r="J644"/>
      <c r="K644"/>
      <c r="L644"/>
      <c r="M644"/>
      <c r="N644"/>
      <c r="O644"/>
    </row>
    <row r="645" spans="2:15" ht="14.4" x14ac:dyDescent="0.3">
      <c r="B645"/>
      <c r="C645"/>
      <c r="D645"/>
      <c r="E645"/>
      <c r="F645"/>
      <c r="G645"/>
      <c r="H645"/>
      <c r="I645"/>
      <c r="J645"/>
      <c r="K645"/>
      <c r="L645"/>
      <c r="M645"/>
      <c r="N645"/>
      <c r="O645"/>
    </row>
    <row r="646" spans="2:15" ht="14.4" x14ac:dyDescent="0.3">
      <c r="B646"/>
      <c r="C646"/>
      <c r="D646"/>
      <c r="E646"/>
      <c r="F646"/>
      <c r="G646"/>
      <c r="H646"/>
      <c r="I646"/>
      <c r="J646"/>
      <c r="K646"/>
      <c r="L646"/>
      <c r="M646"/>
      <c r="N646"/>
      <c r="O646"/>
    </row>
    <row r="647" spans="2:15" ht="14.4" x14ac:dyDescent="0.3">
      <c r="B647"/>
      <c r="C647"/>
      <c r="D647"/>
      <c r="E647"/>
      <c r="F647"/>
      <c r="G647"/>
      <c r="H647"/>
      <c r="I647"/>
      <c r="J647"/>
      <c r="K647"/>
      <c r="L647"/>
      <c r="M647"/>
      <c r="N647"/>
      <c r="O647"/>
    </row>
    <row r="648" spans="2:15" ht="14.4" x14ac:dyDescent="0.3">
      <c r="B648"/>
      <c r="C648"/>
      <c r="D648"/>
      <c r="E648"/>
      <c r="F648"/>
      <c r="G648"/>
      <c r="H648"/>
      <c r="I648"/>
      <c r="J648"/>
      <c r="K648"/>
      <c r="L648"/>
      <c r="M648"/>
      <c r="N648"/>
      <c r="O648"/>
    </row>
    <row r="649" spans="2:15" ht="14.4" x14ac:dyDescent="0.3">
      <c r="B649"/>
      <c r="C649"/>
      <c r="D649"/>
      <c r="E649"/>
      <c r="F649"/>
      <c r="G649"/>
      <c r="H649"/>
      <c r="I649"/>
      <c r="J649"/>
      <c r="K649"/>
      <c r="L649"/>
      <c r="M649"/>
      <c r="N649"/>
      <c r="O649"/>
    </row>
    <row r="650" spans="2:15" ht="14.4" x14ac:dyDescent="0.3">
      <c r="B650"/>
      <c r="C650"/>
      <c r="D650"/>
      <c r="E650"/>
      <c r="F650"/>
      <c r="G650"/>
      <c r="H650"/>
      <c r="I650"/>
      <c r="J650"/>
      <c r="K650"/>
      <c r="L650"/>
      <c r="M650"/>
      <c r="N650"/>
      <c r="O650"/>
    </row>
    <row r="651" spans="2:15" ht="14.4" x14ac:dyDescent="0.3">
      <c r="B651"/>
      <c r="C651"/>
      <c r="D651"/>
      <c r="E651"/>
      <c r="F651"/>
      <c r="G651"/>
      <c r="H651"/>
      <c r="I651"/>
      <c r="J651"/>
      <c r="K651"/>
      <c r="L651"/>
      <c r="M651"/>
      <c r="N651"/>
      <c r="O651"/>
    </row>
    <row r="652" spans="2:15" ht="14.4" x14ac:dyDescent="0.3">
      <c r="B652"/>
      <c r="C652"/>
      <c r="D652"/>
      <c r="E652"/>
      <c r="F652"/>
      <c r="G652"/>
      <c r="H652"/>
      <c r="I652"/>
      <c r="J652"/>
      <c r="K652"/>
      <c r="L652"/>
      <c r="M652"/>
      <c r="N652"/>
      <c r="O652"/>
    </row>
    <row r="653" spans="2:15" ht="14.4" x14ac:dyDescent="0.3">
      <c r="B653"/>
      <c r="C653"/>
      <c r="D653"/>
      <c r="E653"/>
      <c r="F653"/>
      <c r="G653"/>
      <c r="H653"/>
      <c r="I653"/>
      <c r="J653"/>
      <c r="K653"/>
      <c r="L653"/>
      <c r="M653"/>
      <c r="N653"/>
      <c r="O653"/>
    </row>
    <row r="654" spans="2:15" ht="14.4" x14ac:dyDescent="0.3">
      <c r="B654"/>
      <c r="C654"/>
      <c r="D654"/>
      <c r="E654"/>
      <c r="F654"/>
      <c r="G654"/>
      <c r="H654"/>
      <c r="I654"/>
      <c r="J654"/>
      <c r="K654"/>
      <c r="L654"/>
      <c r="M654"/>
      <c r="N654"/>
      <c r="O654"/>
    </row>
    <row r="655" spans="2:15" ht="14.4" x14ac:dyDescent="0.3">
      <c r="B655"/>
      <c r="C655"/>
      <c r="D655"/>
      <c r="E655"/>
      <c r="F655"/>
      <c r="G655"/>
      <c r="H655"/>
      <c r="I655"/>
      <c r="J655"/>
      <c r="K655"/>
      <c r="L655"/>
      <c r="M655"/>
      <c r="N655"/>
      <c r="O655"/>
    </row>
    <row r="656" spans="2:15" ht="14.4" x14ac:dyDescent="0.3">
      <c r="B656"/>
      <c r="C656"/>
      <c r="D656"/>
      <c r="E656"/>
      <c r="F656"/>
      <c r="G656"/>
      <c r="H656"/>
      <c r="I656"/>
      <c r="J656"/>
      <c r="K656"/>
      <c r="L656"/>
      <c r="M656"/>
      <c r="N656"/>
      <c r="O656"/>
    </row>
    <row r="657" spans="2:15" ht="14.4" x14ac:dyDescent="0.3">
      <c r="B657"/>
      <c r="C657"/>
      <c r="D657"/>
      <c r="E657"/>
      <c r="F657"/>
      <c r="G657"/>
      <c r="H657"/>
      <c r="I657"/>
      <c r="J657"/>
      <c r="K657"/>
      <c r="L657"/>
      <c r="M657"/>
      <c r="N657"/>
      <c r="O657"/>
    </row>
    <row r="658" spans="2:15" ht="14.4" x14ac:dyDescent="0.3">
      <c r="B658"/>
      <c r="C658"/>
      <c r="D658"/>
      <c r="E658"/>
      <c r="F658"/>
      <c r="G658"/>
      <c r="H658"/>
      <c r="I658"/>
      <c r="J658"/>
      <c r="K658"/>
      <c r="L658"/>
      <c r="M658"/>
      <c r="N658"/>
      <c r="O658"/>
    </row>
    <row r="659" spans="2:15" ht="14.4" x14ac:dyDescent="0.3">
      <c r="B659"/>
      <c r="C659"/>
      <c r="D659"/>
      <c r="E659"/>
      <c r="F659"/>
      <c r="G659"/>
      <c r="H659"/>
      <c r="I659"/>
      <c r="J659"/>
      <c r="K659"/>
      <c r="L659"/>
      <c r="M659"/>
      <c r="N659"/>
      <c r="O659"/>
    </row>
    <row r="660" spans="2:15" ht="14.4" x14ac:dyDescent="0.3">
      <c r="B660"/>
      <c r="C660"/>
      <c r="D660"/>
      <c r="E660"/>
      <c r="F660"/>
      <c r="G660"/>
      <c r="H660"/>
      <c r="I660"/>
      <c r="J660"/>
      <c r="K660"/>
      <c r="L660"/>
      <c r="M660"/>
      <c r="N660"/>
      <c r="O660"/>
    </row>
    <row r="661" spans="2:15" ht="14.4" x14ac:dyDescent="0.3">
      <c r="B661"/>
      <c r="C661"/>
      <c r="D661"/>
      <c r="E661"/>
      <c r="F661"/>
      <c r="G661"/>
      <c r="H661"/>
      <c r="I661"/>
      <c r="J661"/>
      <c r="K661"/>
      <c r="L661"/>
      <c r="M661"/>
      <c r="N661"/>
      <c r="O661"/>
    </row>
    <row r="662" spans="2:15" ht="14.4" x14ac:dyDescent="0.3">
      <c r="B662"/>
      <c r="C662"/>
      <c r="D662"/>
      <c r="E662"/>
      <c r="F662"/>
      <c r="G662"/>
      <c r="H662"/>
      <c r="I662"/>
      <c r="J662"/>
      <c r="K662"/>
      <c r="L662"/>
      <c r="M662"/>
      <c r="N662"/>
      <c r="O662"/>
    </row>
    <row r="663" spans="2:15" ht="14.4" x14ac:dyDescent="0.3">
      <c r="B663"/>
      <c r="C663"/>
      <c r="D663"/>
      <c r="E663"/>
      <c r="F663"/>
      <c r="G663"/>
      <c r="H663"/>
      <c r="I663"/>
      <c r="J663"/>
      <c r="K663"/>
      <c r="L663"/>
      <c r="M663"/>
      <c r="N663"/>
      <c r="O663"/>
    </row>
    <row r="664" spans="2:15" ht="14.4" x14ac:dyDescent="0.3">
      <c r="B664"/>
      <c r="C664"/>
      <c r="D664"/>
      <c r="E664"/>
      <c r="F664"/>
      <c r="G664"/>
      <c r="H664"/>
      <c r="I664"/>
      <c r="J664"/>
      <c r="K664"/>
      <c r="L664"/>
      <c r="M664"/>
      <c r="N664"/>
      <c r="O664"/>
    </row>
    <row r="665" spans="2:15" ht="14.4" x14ac:dyDescent="0.3">
      <c r="B665"/>
      <c r="C665"/>
      <c r="D665"/>
      <c r="E665"/>
      <c r="F665"/>
      <c r="G665"/>
      <c r="H665"/>
      <c r="I665"/>
      <c r="J665"/>
      <c r="K665"/>
      <c r="L665"/>
      <c r="M665"/>
      <c r="N665"/>
      <c r="O665"/>
    </row>
    <row r="666" spans="2:15" ht="14.4" x14ac:dyDescent="0.3">
      <c r="B666"/>
      <c r="C666"/>
      <c r="D666"/>
      <c r="E666"/>
      <c r="F666"/>
      <c r="G666"/>
      <c r="H666"/>
      <c r="I666"/>
      <c r="J666"/>
      <c r="K666"/>
      <c r="L666"/>
      <c r="M666"/>
      <c r="N666"/>
      <c r="O666"/>
    </row>
    <row r="667" spans="2:15" ht="14.4" x14ac:dyDescent="0.3">
      <c r="B667"/>
      <c r="C667"/>
      <c r="D667"/>
      <c r="E667"/>
      <c r="F667"/>
      <c r="G667"/>
      <c r="H667"/>
      <c r="I667"/>
      <c r="J667"/>
      <c r="K667"/>
      <c r="L667"/>
      <c r="M667"/>
      <c r="N667"/>
      <c r="O667"/>
    </row>
    <row r="668" spans="2:15" ht="14.4" x14ac:dyDescent="0.3">
      <c r="B668"/>
      <c r="C668"/>
      <c r="D668"/>
      <c r="E668"/>
      <c r="F668"/>
      <c r="G668"/>
      <c r="H668"/>
      <c r="I668"/>
      <c r="J668"/>
      <c r="K668"/>
      <c r="L668"/>
      <c r="M668"/>
      <c r="N668"/>
      <c r="O668"/>
    </row>
    <row r="669" spans="2:15" ht="14.4" x14ac:dyDescent="0.3">
      <c r="B669"/>
      <c r="C669"/>
      <c r="D669"/>
      <c r="E669"/>
      <c r="F669"/>
      <c r="G669"/>
      <c r="H669"/>
      <c r="I669"/>
      <c r="J669"/>
      <c r="K669"/>
      <c r="L669"/>
      <c r="M669"/>
      <c r="N669"/>
      <c r="O669"/>
    </row>
    <row r="670" spans="2:15" ht="14.4" x14ac:dyDescent="0.3">
      <c r="B670"/>
      <c r="C670"/>
      <c r="D670"/>
      <c r="E670"/>
      <c r="F670"/>
      <c r="G670"/>
      <c r="H670"/>
      <c r="I670"/>
      <c r="J670"/>
      <c r="K670"/>
      <c r="L670"/>
      <c r="M670"/>
      <c r="N670"/>
      <c r="O670"/>
    </row>
    <row r="671" spans="2:15" ht="14.4" x14ac:dyDescent="0.3">
      <c r="B671"/>
      <c r="C671"/>
      <c r="D671"/>
      <c r="E671"/>
      <c r="F671"/>
      <c r="G671"/>
      <c r="H671"/>
      <c r="I671"/>
      <c r="J671"/>
      <c r="K671"/>
      <c r="L671"/>
      <c r="M671"/>
      <c r="N671"/>
      <c r="O671"/>
    </row>
    <row r="672" spans="2:15" ht="14.4" x14ac:dyDescent="0.3">
      <c r="B672"/>
      <c r="C672"/>
      <c r="D672"/>
      <c r="E672"/>
      <c r="F672"/>
      <c r="G672"/>
      <c r="H672"/>
      <c r="I672"/>
      <c r="J672"/>
      <c r="K672"/>
      <c r="L672"/>
      <c r="M672"/>
      <c r="N672"/>
      <c r="O672"/>
    </row>
    <row r="673" spans="2:15" ht="14.4" x14ac:dyDescent="0.3">
      <c r="B673"/>
      <c r="C673"/>
      <c r="D673"/>
      <c r="E673"/>
      <c r="F673"/>
      <c r="G673"/>
      <c r="H673"/>
      <c r="I673"/>
      <c r="J673"/>
      <c r="K673"/>
      <c r="L673"/>
      <c r="M673"/>
      <c r="N673"/>
      <c r="O673"/>
    </row>
    <row r="674" spans="2:15" ht="14.4" x14ac:dyDescent="0.3">
      <c r="B674"/>
      <c r="C674"/>
      <c r="D674"/>
      <c r="E674"/>
      <c r="F674"/>
      <c r="G674"/>
      <c r="H674"/>
      <c r="I674"/>
      <c r="J674"/>
      <c r="K674"/>
      <c r="L674"/>
      <c r="M674"/>
      <c r="N674"/>
      <c r="O674"/>
    </row>
    <row r="675" spans="2:15" ht="14.4" x14ac:dyDescent="0.3">
      <c r="B675"/>
      <c r="C675"/>
      <c r="D675"/>
      <c r="E675"/>
      <c r="F675"/>
      <c r="G675"/>
      <c r="H675"/>
      <c r="I675"/>
      <c r="J675"/>
      <c r="K675"/>
      <c r="L675"/>
      <c r="M675"/>
      <c r="N675"/>
      <c r="O675"/>
    </row>
    <row r="676" spans="2:15" ht="14.4" x14ac:dyDescent="0.3">
      <c r="B676"/>
      <c r="C676"/>
      <c r="D676"/>
      <c r="E676"/>
      <c r="F676"/>
      <c r="G676"/>
      <c r="H676"/>
      <c r="I676"/>
      <c r="J676"/>
      <c r="K676"/>
      <c r="L676"/>
      <c r="M676"/>
      <c r="N676"/>
      <c r="O676"/>
    </row>
    <row r="677" spans="2:15" ht="14.4" x14ac:dyDescent="0.3">
      <c r="B677"/>
      <c r="C677"/>
      <c r="D677"/>
      <c r="E677"/>
      <c r="F677"/>
      <c r="G677"/>
      <c r="H677"/>
      <c r="I677"/>
      <c r="J677"/>
      <c r="K677"/>
      <c r="L677"/>
      <c r="M677"/>
      <c r="N677"/>
      <c r="O677"/>
    </row>
    <row r="678" spans="2:15" ht="14.4" x14ac:dyDescent="0.3">
      <c r="B678"/>
      <c r="C678"/>
      <c r="D678"/>
      <c r="E678"/>
      <c r="F678"/>
      <c r="G678"/>
      <c r="H678"/>
      <c r="I678"/>
      <c r="J678"/>
      <c r="K678"/>
      <c r="L678"/>
      <c r="M678"/>
      <c r="N678"/>
      <c r="O678"/>
    </row>
    <row r="679" spans="2:15" ht="14.4" x14ac:dyDescent="0.3">
      <c r="B679"/>
      <c r="C679"/>
      <c r="D679"/>
      <c r="E679"/>
      <c r="F679"/>
      <c r="G679"/>
      <c r="H679"/>
      <c r="I679"/>
      <c r="J679"/>
      <c r="K679"/>
      <c r="L679"/>
      <c r="M679"/>
      <c r="N679"/>
      <c r="O679"/>
    </row>
    <row r="680" spans="2:15" ht="14.4" x14ac:dyDescent="0.3">
      <c r="B680"/>
      <c r="C680"/>
      <c r="D680"/>
      <c r="E680"/>
      <c r="F680"/>
      <c r="G680"/>
      <c r="H680"/>
      <c r="I680"/>
      <c r="J680"/>
      <c r="K680"/>
      <c r="L680"/>
      <c r="M680"/>
      <c r="N680"/>
      <c r="O680"/>
    </row>
    <row r="681" spans="2:15" ht="14.4" x14ac:dyDescent="0.3">
      <c r="B681"/>
      <c r="C681"/>
      <c r="D681"/>
      <c r="E681"/>
      <c r="F681"/>
      <c r="G681"/>
      <c r="H681"/>
      <c r="I681"/>
      <c r="J681"/>
      <c r="K681"/>
      <c r="L681"/>
      <c r="M681"/>
      <c r="N681"/>
      <c r="O681"/>
    </row>
    <row r="682" spans="2:15" ht="14.4" x14ac:dyDescent="0.3">
      <c r="B682"/>
      <c r="C682"/>
      <c r="D682"/>
      <c r="E682"/>
      <c r="F682"/>
      <c r="G682"/>
      <c r="H682"/>
      <c r="I682"/>
      <c r="J682"/>
      <c r="K682"/>
      <c r="L682"/>
      <c r="M682"/>
      <c r="N682"/>
      <c r="O682"/>
    </row>
    <row r="683" spans="2:15" ht="14.4" x14ac:dyDescent="0.3">
      <c r="B683"/>
      <c r="C683"/>
      <c r="D683"/>
      <c r="E683"/>
      <c r="F683"/>
      <c r="G683"/>
      <c r="H683"/>
      <c r="I683"/>
      <c r="J683"/>
      <c r="K683"/>
      <c r="L683"/>
      <c r="M683"/>
      <c r="N683"/>
      <c r="O683"/>
    </row>
    <row r="684" spans="2:15" ht="14.4" x14ac:dyDescent="0.3">
      <c r="B684"/>
      <c r="C684"/>
      <c r="D684"/>
      <c r="E684"/>
      <c r="F684"/>
      <c r="G684"/>
      <c r="H684"/>
      <c r="I684"/>
      <c r="J684"/>
      <c r="K684"/>
      <c r="L684"/>
      <c r="M684"/>
      <c r="N684"/>
      <c r="O684"/>
    </row>
    <row r="685" spans="2:15" ht="14.4" x14ac:dyDescent="0.3">
      <c r="B685"/>
      <c r="C685"/>
      <c r="D685"/>
      <c r="E685"/>
      <c r="F685"/>
      <c r="G685"/>
      <c r="H685"/>
      <c r="I685"/>
      <c r="J685"/>
      <c r="K685"/>
      <c r="L685"/>
      <c r="M685"/>
      <c r="N685"/>
      <c r="O685"/>
    </row>
    <row r="686" spans="2:15" ht="14.4" x14ac:dyDescent="0.3">
      <c r="B686"/>
      <c r="C686"/>
      <c r="D686"/>
      <c r="E686"/>
      <c r="F686"/>
      <c r="G686"/>
      <c r="H686"/>
      <c r="I686"/>
      <c r="J686"/>
      <c r="K686"/>
      <c r="L686"/>
      <c r="M686"/>
      <c r="N686"/>
      <c r="O686"/>
    </row>
    <row r="687" spans="2:15" ht="14.4" x14ac:dyDescent="0.3">
      <c r="B687"/>
      <c r="C687"/>
      <c r="D687"/>
      <c r="E687"/>
      <c r="F687"/>
      <c r="G687"/>
      <c r="H687"/>
      <c r="I687"/>
      <c r="J687"/>
      <c r="K687"/>
      <c r="L687"/>
      <c r="M687"/>
      <c r="N687"/>
      <c r="O687"/>
    </row>
    <row r="688" spans="2:15" ht="14.4" x14ac:dyDescent="0.3">
      <c r="B688"/>
      <c r="C688"/>
      <c r="D688"/>
      <c r="E688"/>
      <c r="F688"/>
      <c r="G688"/>
      <c r="H688"/>
      <c r="I688"/>
      <c r="J688"/>
      <c r="K688"/>
      <c r="L688"/>
      <c r="M688"/>
      <c r="N688"/>
      <c r="O688"/>
    </row>
    <row r="689" spans="2:15" ht="14.4" x14ac:dyDescent="0.3">
      <c r="B689"/>
      <c r="C689"/>
      <c r="D689"/>
      <c r="E689"/>
      <c r="F689"/>
      <c r="G689"/>
      <c r="H689"/>
      <c r="I689"/>
      <c r="J689"/>
      <c r="K689"/>
      <c r="L689"/>
      <c r="M689"/>
      <c r="N689"/>
      <c r="O689"/>
    </row>
    <row r="690" spans="2:15" ht="14.4" x14ac:dyDescent="0.3">
      <c r="B690"/>
      <c r="C690"/>
      <c r="D690"/>
      <c r="E690"/>
      <c r="F690"/>
      <c r="G690"/>
      <c r="H690"/>
      <c r="I690"/>
      <c r="J690"/>
      <c r="K690"/>
      <c r="L690"/>
      <c r="M690"/>
      <c r="N690"/>
      <c r="O690"/>
    </row>
    <row r="691" spans="2:15" ht="14.4" x14ac:dyDescent="0.3">
      <c r="B691"/>
      <c r="C691"/>
      <c r="D691"/>
      <c r="E691"/>
      <c r="F691"/>
      <c r="G691"/>
      <c r="H691"/>
      <c r="I691"/>
      <c r="J691"/>
      <c r="K691"/>
      <c r="L691"/>
      <c r="M691"/>
      <c r="N691"/>
      <c r="O691"/>
    </row>
    <row r="692" spans="2:15" ht="14.4" x14ac:dyDescent="0.3">
      <c r="B692"/>
      <c r="C692"/>
      <c r="D692"/>
      <c r="E692"/>
      <c r="F692"/>
      <c r="G692"/>
      <c r="H692"/>
      <c r="I692"/>
      <c r="J692"/>
      <c r="K692"/>
      <c r="L692"/>
      <c r="M692"/>
      <c r="N692"/>
      <c r="O692"/>
    </row>
    <row r="693" spans="2:15" ht="14.4" x14ac:dyDescent="0.3">
      <c r="B693"/>
      <c r="C693"/>
      <c r="D693"/>
      <c r="E693"/>
      <c r="F693"/>
      <c r="G693"/>
      <c r="H693"/>
      <c r="I693"/>
      <c r="J693"/>
      <c r="K693"/>
      <c r="L693"/>
      <c r="M693"/>
      <c r="N693"/>
      <c r="O693"/>
    </row>
    <row r="694" spans="2:15" ht="14.4" x14ac:dyDescent="0.3">
      <c r="B694"/>
      <c r="C694"/>
      <c r="D694"/>
      <c r="E694"/>
      <c r="F694"/>
      <c r="G694"/>
      <c r="H694"/>
      <c r="I694"/>
      <c r="J694"/>
      <c r="K694"/>
      <c r="L694"/>
      <c r="M694"/>
      <c r="N694"/>
      <c r="O694"/>
    </row>
    <row r="695" spans="2:15" ht="14.4" x14ac:dyDescent="0.3">
      <c r="B695"/>
      <c r="C695"/>
      <c r="D695"/>
      <c r="E695"/>
      <c r="F695"/>
      <c r="G695"/>
      <c r="H695"/>
      <c r="I695"/>
      <c r="J695"/>
      <c r="K695"/>
      <c r="L695"/>
      <c r="M695"/>
      <c r="N695"/>
      <c r="O695"/>
    </row>
    <row r="696" spans="2:15" ht="14.4" x14ac:dyDescent="0.3">
      <c r="B696"/>
      <c r="C696"/>
      <c r="D696"/>
      <c r="E696"/>
      <c r="F696"/>
      <c r="G696"/>
      <c r="H696"/>
      <c r="I696"/>
      <c r="J696"/>
      <c r="K696"/>
      <c r="L696"/>
      <c r="M696"/>
      <c r="N696"/>
      <c r="O696"/>
    </row>
    <row r="697" spans="2:15" ht="14.4" x14ac:dyDescent="0.3">
      <c r="B697"/>
      <c r="C697"/>
      <c r="D697"/>
      <c r="E697"/>
      <c r="F697"/>
      <c r="G697"/>
      <c r="H697"/>
      <c r="I697"/>
      <c r="J697"/>
      <c r="K697"/>
      <c r="L697"/>
      <c r="M697"/>
      <c r="N697"/>
      <c r="O697"/>
    </row>
    <row r="698" spans="2:15" ht="14.4" x14ac:dyDescent="0.3">
      <c r="B698"/>
      <c r="C698"/>
      <c r="D698"/>
      <c r="E698"/>
      <c r="F698"/>
      <c r="G698"/>
      <c r="H698"/>
      <c r="I698"/>
      <c r="J698"/>
      <c r="K698"/>
      <c r="L698"/>
      <c r="M698"/>
      <c r="N698"/>
      <c r="O698"/>
    </row>
    <row r="699" spans="2:15" ht="14.4" x14ac:dyDescent="0.3">
      <c r="B699"/>
      <c r="C699"/>
      <c r="D699"/>
      <c r="E699"/>
      <c r="F699"/>
      <c r="G699"/>
      <c r="H699"/>
      <c r="I699"/>
      <c r="J699"/>
      <c r="K699"/>
      <c r="L699"/>
      <c r="M699"/>
      <c r="N699"/>
      <c r="O699"/>
    </row>
    <row r="700" spans="2:15" ht="14.4" x14ac:dyDescent="0.3">
      <c r="B700"/>
      <c r="C700"/>
      <c r="D700"/>
      <c r="E700"/>
      <c r="F700"/>
      <c r="G700"/>
      <c r="H700"/>
      <c r="I700"/>
      <c r="J700"/>
      <c r="K700"/>
      <c r="L700"/>
      <c r="M700"/>
      <c r="N700"/>
      <c r="O700"/>
    </row>
    <row r="701" spans="2:15" ht="14.4" x14ac:dyDescent="0.3">
      <c r="B701"/>
      <c r="C701"/>
      <c r="D701"/>
      <c r="E701"/>
      <c r="F701"/>
      <c r="G701"/>
      <c r="H701"/>
      <c r="I701"/>
      <c r="J701"/>
      <c r="K701"/>
      <c r="L701"/>
      <c r="M701"/>
      <c r="N701"/>
      <c r="O701"/>
    </row>
    <row r="702" spans="2:15" ht="14.4" x14ac:dyDescent="0.3">
      <c r="B702"/>
      <c r="C702"/>
      <c r="D702"/>
      <c r="E702"/>
      <c r="F702"/>
      <c r="G702"/>
      <c r="H702"/>
      <c r="I702"/>
      <c r="J702"/>
      <c r="K702"/>
      <c r="L702"/>
      <c r="M702"/>
      <c r="N702"/>
      <c r="O702"/>
    </row>
    <row r="703" spans="2:15" ht="14.4" x14ac:dyDescent="0.3">
      <c r="B703"/>
      <c r="C703"/>
      <c r="D703"/>
      <c r="E703"/>
      <c r="F703"/>
      <c r="G703"/>
      <c r="H703"/>
      <c r="I703"/>
      <c r="J703"/>
      <c r="K703"/>
      <c r="L703"/>
      <c r="M703"/>
      <c r="N703"/>
      <c r="O703"/>
    </row>
    <row r="704" spans="2:15" ht="14.4" x14ac:dyDescent="0.3">
      <c r="B704"/>
      <c r="C704"/>
      <c r="D704"/>
      <c r="E704"/>
      <c r="F704"/>
      <c r="G704"/>
      <c r="H704"/>
      <c r="I704"/>
      <c r="J704"/>
      <c r="K704"/>
      <c r="L704"/>
      <c r="M704"/>
      <c r="N704"/>
      <c r="O704"/>
    </row>
    <row r="705" spans="2:15" ht="14.4" x14ac:dyDescent="0.3">
      <c r="B705"/>
      <c r="C705"/>
      <c r="D705"/>
      <c r="E705"/>
      <c r="F705"/>
      <c r="G705"/>
      <c r="H705"/>
      <c r="I705"/>
      <c r="J705"/>
      <c r="K705"/>
      <c r="L705"/>
      <c r="M705"/>
      <c r="N705"/>
      <c r="O705"/>
    </row>
    <row r="706" spans="2:15" ht="14.4" x14ac:dyDescent="0.3">
      <c r="B706"/>
      <c r="C706"/>
      <c r="D706"/>
      <c r="E706"/>
      <c r="F706"/>
      <c r="G706"/>
      <c r="H706"/>
      <c r="I706"/>
      <c r="J706"/>
      <c r="K706"/>
      <c r="L706"/>
      <c r="M706"/>
      <c r="N706"/>
      <c r="O706"/>
    </row>
    <row r="707" spans="2:15" ht="14.4" x14ac:dyDescent="0.3">
      <c r="B707"/>
      <c r="C707"/>
      <c r="D707"/>
      <c r="E707"/>
      <c r="F707"/>
      <c r="G707"/>
      <c r="H707"/>
      <c r="I707"/>
      <c r="J707"/>
      <c r="K707"/>
      <c r="L707"/>
      <c r="M707"/>
      <c r="N707"/>
      <c r="O707"/>
    </row>
    <row r="708" spans="2:15" ht="14.4" x14ac:dyDescent="0.3">
      <c r="B708"/>
      <c r="C708"/>
      <c r="D708"/>
      <c r="E708"/>
      <c r="F708"/>
      <c r="G708"/>
      <c r="H708"/>
      <c r="I708"/>
      <c r="J708"/>
      <c r="K708"/>
      <c r="L708"/>
      <c r="M708"/>
      <c r="N708"/>
      <c r="O708"/>
    </row>
    <row r="709" spans="2:15" ht="14.4" x14ac:dyDescent="0.3">
      <c r="B709"/>
      <c r="C709"/>
      <c r="D709"/>
      <c r="E709"/>
      <c r="F709"/>
      <c r="G709"/>
      <c r="H709"/>
      <c r="I709"/>
      <c r="J709"/>
      <c r="K709"/>
      <c r="L709"/>
      <c r="M709"/>
      <c r="N709"/>
      <c r="O709"/>
    </row>
    <row r="710" spans="2:15" ht="14.4" x14ac:dyDescent="0.3">
      <c r="B710"/>
      <c r="C710"/>
      <c r="D710"/>
      <c r="E710"/>
      <c r="F710"/>
      <c r="G710"/>
      <c r="H710"/>
      <c r="I710"/>
      <c r="J710"/>
      <c r="K710"/>
      <c r="L710"/>
      <c r="M710"/>
      <c r="N710"/>
      <c r="O710"/>
    </row>
    <row r="711" spans="2:15" ht="14.4" x14ac:dyDescent="0.3">
      <c r="B711"/>
      <c r="C711"/>
      <c r="D711"/>
      <c r="E711"/>
      <c r="F711"/>
      <c r="G711"/>
      <c r="H711"/>
      <c r="I711"/>
      <c r="J711"/>
      <c r="K711"/>
      <c r="L711"/>
      <c r="M711"/>
      <c r="N711"/>
      <c r="O711"/>
    </row>
    <row r="712" spans="2:15" ht="14.4" x14ac:dyDescent="0.3">
      <c r="B712"/>
      <c r="C712"/>
      <c r="D712"/>
      <c r="E712"/>
      <c r="F712"/>
      <c r="G712"/>
      <c r="H712"/>
      <c r="I712"/>
      <c r="J712"/>
      <c r="K712"/>
      <c r="L712"/>
      <c r="M712"/>
      <c r="N712"/>
      <c r="O712"/>
    </row>
    <row r="713" spans="2:15" ht="14.4" x14ac:dyDescent="0.3">
      <c r="B713"/>
      <c r="C713"/>
      <c r="D713"/>
      <c r="E713"/>
      <c r="F713"/>
      <c r="G713"/>
      <c r="H713"/>
      <c r="I713"/>
      <c r="J713"/>
      <c r="K713"/>
      <c r="L713"/>
      <c r="M713"/>
      <c r="N713"/>
      <c r="O713"/>
    </row>
    <row r="714" spans="2:15" ht="14.4" x14ac:dyDescent="0.3">
      <c r="B714"/>
      <c r="C714"/>
      <c r="D714"/>
      <c r="E714"/>
      <c r="F714"/>
      <c r="G714"/>
      <c r="H714"/>
      <c r="I714"/>
      <c r="J714"/>
      <c r="K714"/>
      <c r="L714"/>
      <c r="M714"/>
      <c r="N714"/>
      <c r="O714"/>
    </row>
    <row r="715" spans="2:15" ht="14.4" x14ac:dyDescent="0.3">
      <c r="B715"/>
      <c r="C715"/>
      <c r="D715"/>
      <c r="E715"/>
      <c r="F715"/>
      <c r="G715"/>
      <c r="H715"/>
      <c r="I715"/>
      <c r="J715"/>
      <c r="K715"/>
      <c r="L715"/>
      <c r="M715"/>
      <c r="N715"/>
      <c r="O715"/>
    </row>
    <row r="716" spans="2:15" ht="14.4" x14ac:dyDescent="0.3">
      <c r="B716"/>
      <c r="C716"/>
      <c r="D716"/>
      <c r="E716"/>
      <c r="F716"/>
      <c r="G716"/>
      <c r="H716"/>
      <c r="I716"/>
      <c r="J716"/>
      <c r="K716"/>
      <c r="L716"/>
      <c r="M716"/>
      <c r="N716"/>
      <c r="O716"/>
    </row>
    <row r="717" spans="2:15" ht="14.4" x14ac:dyDescent="0.3">
      <c r="B717"/>
      <c r="C717"/>
      <c r="D717"/>
      <c r="E717"/>
      <c r="F717"/>
      <c r="G717"/>
      <c r="H717"/>
      <c r="I717"/>
      <c r="J717"/>
      <c r="K717"/>
      <c r="L717"/>
      <c r="M717"/>
      <c r="N717"/>
      <c r="O717"/>
    </row>
    <row r="718" spans="2:15" ht="14.4" x14ac:dyDescent="0.3">
      <c r="B718"/>
      <c r="C718"/>
      <c r="D718"/>
      <c r="E718"/>
      <c r="F718"/>
      <c r="G718"/>
      <c r="H718"/>
      <c r="I718"/>
      <c r="J718"/>
      <c r="K718"/>
      <c r="L718"/>
      <c r="M718"/>
      <c r="N718"/>
      <c r="O718"/>
    </row>
    <row r="719" spans="2:15" ht="14.4" x14ac:dyDescent="0.3">
      <c r="B719"/>
      <c r="C719"/>
      <c r="D719"/>
      <c r="E719"/>
      <c r="F719"/>
      <c r="G719"/>
      <c r="H719"/>
      <c r="I719"/>
      <c r="J719"/>
      <c r="K719"/>
      <c r="L719"/>
      <c r="M719"/>
      <c r="N719"/>
      <c r="O719"/>
    </row>
    <row r="720" spans="2:15" ht="14.4" x14ac:dyDescent="0.3">
      <c r="B720"/>
      <c r="C720"/>
      <c r="D720"/>
      <c r="E720"/>
      <c r="F720"/>
      <c r="G720"/>
      <c r="H720"/>
      <c r="I720"/>
      <c r="J720"/>
      <c r="K720"/>
      <c r="L720"/>
      <c r="M720"/>
      <c r="N720"/>
      <c r="O720"/>
    </row>
    <row r="721" spans="2:15" ht="14.4" x14ac:dyDescent="0.3">
      <c r="B721"/>
      <c r="C721"/>
      <c r="D721"/>
      <c r="E721"/>
      <c r="F721"/>
      <c r="G721"/>
      <c r="H721"/>
      <c r="I721"/>
      <c r="J721"/>
      <c r="K721"/>
      <c r="L721"/>
      <c r="M721"/>
      <c r="N721"/>
      <c r="O721"/>
    </row>
    <row r="722" spans="2:15" ht="14.4" x14ac:dyDescent="0.3">
      <c r="B722"/>
      <c r="C722"/>
      <c r="D722"/>
      <c r="E722"/>
      <c r="F722"/>
      <c r="G722"/>
      <c r="H722"/>
      <c r="I722"/>
      <c r="J722"/>
      <c r="K722"/>
      <c r="L722"/>
      <c r="M722"/>
      <c r="N722"/>
      <c r="O722"/>
    </row>
    <row r="723" spans="2:15" ht="14.4" x14ac:dyDescent="0.3">
      <c r="B723"/>
      <c r="C723"/>
      <c r="D723"/>
      <c r="E723"/>
      <c r="F723"/>
      <c r="G723"/>
      <c r="H723"/>
      <c r="I723"/>
      <c r="J723"/>
      <c r="K723"/>
      <c r="L723"/>
      <c r="M723"/>
      <c r="N723"/>
      <c r="O723"/>
    </row>
    <row r="724" spans="2:15" ht="14.4" x14ac:dyDescent="0.3">
      <c r="B724"/>
      <c r="C724"/>
      <c r="D724"/>
      <c r="E724"/>
      <c r="F724"/>
      <c r="G724"/>
      <c r="H724"/>
      <c r="I724"/>
      <c r="J724"/>
      <c r="K724"/>
      <c r="L724"/>
      <c r="M724"/>
      <c r="N724"/>
      <c r="O724"/>
    </row>
    <row r="725" spans="2:15" ht="14.4" x14ac:dyDescent="0.3">
      <c r="B725"/>
      <c r="C725"/>
      <c r="D725"/>
      <c r="E725"/>
      <c r="F725"/>
      <c r="G725"/>
      <c r="H725"/>
      <c r="I725"/>
      <c r="J725"/>
      <c r="K725"/>
      <c r="L725"/>
      <c r="M725"/>
      <c r="N725"/>
      <c r="O725"/>
    </row>
    <row r="726" spans="2:15" ht="14.4" x14ac:dyDescent="0.3">
      <c r="B726"/>
      <c r="C726"/>
      <c r="D726"/>
      <c r="E726"/>
      <c r="F726"/>
      <c r="G726"/>
      <c r="H726"/>
      <c r="I726"/>
      <c r="J726"/>
      <c r="K726"/>
      <c r="L726"/>
      <c r="M726"/>
      <c r="N726"/>
      <c r="O726"/>
    </row>
    <row r="727" spans="2:15" ht="14.4" x14ac:dyDescent="0.3">
      <c r="B727"/>
      <c r="C727"/>
      <c r="D727"/>
      <c r="E727"/>
      <c r="F727"/>
      <c r="G727"/>
      <c r="H727"/>
      <c r="I727"/>
      <c r="J727"/>
      <c r="K727"/>
      <c r="L727"/>
      <c r="M727"/>
      <c r="N727"/>
      <c r="O727"/>
    </row>
    <row r="728" spans="2:15" ht="14.4" x14ac:dyDescent="0.3">
      <c r="B728"/>
      <c r="C728"/>
      <c r="D728"/>
      <c r="E728"/>
      <c r="F728"/>
      <c r="G728"/>
      <c r="H728"/>
      <c r="I728"/>
      <c r="J728"/>
      <c r="K728"/>
      <c r="L728"/>
      <c r="M728"/>
      <c r="N728"/>
      <c r="O728"/>
    </row>
    <row r="729" spans="2:15" ht="14.4" x14ac:dyDescent="0.3">
      <c r="B729"/>
      <c r="C729"/>
      <c r="D729"/>
      <c r="E729"/>
      <c r="F729"/>
      <c r="G729"/>
      <c r="H729"/>
      <c r="I729"/>
      <c r="J729"/>
      <c r="K729"/>
      <c r="L729"/>
      <c r="M729"/>
      <c r="N729"/>
      <c r="O729"/>
    </row>
    <row r="730" spans="2:15" ht="14.4" x14ac:dyDescent="0.3">
      <c r="B730"/>
      <c r="C730"/>
      <c r="D730"/>
      <c r="E730"/>
      <c r="F730"/>
      <c r="G730"/>
      <c r="H730"/>
      <c r="I730"/>
      <c r="J730"/>
      <c r="K730"/>
      <c r="L730"/>
      <c r="M730"/>
      <c r="N730"/>
      <c r="O730"/>
    </row>
    <row r="731" spans="2:15" ht="14.4" x14ac:dyDescent="0.3">
      <c r="B731"/>
      <c r="C731"/>
      <c r="D731"/>
      <c r="E731"/>
      <c r="F731"/>
      <c r="G731"/>
      <c r="H731"/>
      <c r="I731"/>
      <c r="J731"/>
      <c r="K731"/>
      <c r="L731"/>
      <c r="M731"/>
      <c r="N731"/>
      <c r="O731"/>
    </row>
    <row r="732" spans="2:15" ht="14.4" x14ac:dyDescent="0.3">
      <c r="B732"/>
      <c r="C732"/>
      <c r="D732"/>
      <c r="E732"/>
      <c r="F732"/>
      <c r="G732"/>
      <c r="H732"/>
      <c r="I732"/>
      <c r="J732"/>
      <c r="K732"/>
      <c r="L732"/>
      <c r="M732"/>
      <c r="N732"/>
      <c r="O732"/>
    </row>
    <row r="733" spans="2:15" ht="14.4" x14ac:dyDescent="0.3">
      <c r="B733"/>
      <c r="C733"/>
      <c r="D733"/>
      <c r="E733"/>
      <c r="F733"/>
      <c r="G733"/>
      <c r="H733"/>
      <c r="I733"/>
      <c r="J733"/>
      <c r="K733"/>
      <c r="L733"/>
      <c r="M733"/>
      <c r="N733"/>
      <c r="O733"/>
    </row>
    <row r="734" spans="2:15" ht="14.4" x14ac:dyDescent="0.3">
      <c r="B734"/>
      <c r="C734"/>
      <c r="D734"/>
      <c r="E734"/>
      <c r="F734"/>
      <c r="G734"/>
      <c r="H734"/>
      <c r="I734"/>
      <c r="J734"/>
      <c r="K734"/>
      <c r="L734"/>
      <c r="M734"/>
      <c r="N734"/>
      <c r="O734"/>
    </row>
    <row r="735" spans="2:15" ht="14.4" x14ac:dyDescent="0.3">
      <c r="B735"/>
      <c r="C735"/>
      <c r="D735"/>
      <c r="E735"/>
      <c r="F735"/>
      <c r="G735"/>
      <c r="H735"/>
      <c r="I735"/>
      <c r="J735"/>
      <c r="K735"/>
      <c r="L735"/>
      <c r="M735"/>
      <c r="N735"/>
      <c r="O735"/>
    </row>
    <row r="736" spans="2:15" ht="14.4" x14ac:dyDescent="0.3">
      <c r="B736"/>
      <c r="C736"/>
      <c r="D736"/>
      <c r="E736"/>
      <c r="F736"/>
      <c r="G736"/>
      <c r="H736"/>
      <c r="I736"/>
      <c r="J736"/>
      <c r="K736"/>
      <c r="L736"/>
      <c r="M736"/>
      <c r="N736"/>
      <c r="O736"/>
    </row>
    <row r="737" spans="2:15" ht="14.4" x14ac:dyDescent="0.3">
      <c r="B737"/>
      <c r="C737"/>
      <c r="D737"/>
      <c r="E737"/>
      <c r="F737"/>
      <c r="G737"/>
      <c r="H737"/>
      <c r="I737"/>
      <c r="J737"/>
      <c r="K737"/>
      <c r="L737"/>
      <c r="M737"/>
      <c r="N737"/>
      <c r="O737"/>
    </row>
    <row r="738" spans="2:15" ht="14.4" x14ac:dyDescent="0.3">
      <c r="B738"/>
      <c r="C738"/>
      <c r="D738"/>
      <c r="E738"/>
      <c r="F738"/>
      <c r="G738"/>
      <c r="H738"/>
      <c r="I738"/>
      <c r="J738"/>
      <c r="K738"/>
      <c r="L738"/>
      <c r="M738"/>
      <c r="N738"/>
      <c r="O738"/>
    </row>
    <row r="739" spans="2:15" ht="14.4" x14ac:dyDescent="0.3">
      <c r="B739"/>
      <c r="C739"/>
      <c r="D739"/>
      <c r="E739"/>
      <c r="F739"/>
      <c r="G739"/>
      <c r="H739"/>
      <c r="I739"/>
      <c r="J739"/>
      <c r="K739"/>
      <c r="L739"/>
      <c r="M739"/>
      <c r="N739"/>
      <c r="O739"/>
    </row>
    <row r="740" spans="2:15" ht="14.4" x14ac:dyDescent="0.3">
      <c r="B740"/>
      <c r="C740"/>
      <c r="D740"/>
      <c r="E740"/>
      <c r="F740"/>
      <c r="G740"/>
      <c r="H740"/>
      <c r="I740"/>
      <c r="J740"/>
      <c r="K740"/>
      <c r="L740"/>
      <c r="M740"/>
      <c r="N740"/>
      <c r="O740"/>
    </row>
    <row r="741" spans="2:15" ht="14.4" x14ac:dyDescent="0.3">
      <c r="B741"/>
      <c r="C741"/>
      <c r="D741"/>
      <c r="E741"/>
      <c r="F741"/>
      <c r="G741"/>
      <c r="H741"/>
      <c r="I741"/>
      <c r="J741"/>
      <c r="K741"/>
      <c r="L741"/>
      <c r="M741"/>
      <c r="N741"/>
      <c r="O741"/>
    </row>
    <row r="742" spans="2:15" ht="14.4" x14ac:dyDescent="0.3">
      <c r="B742"/>
      <c r="C742"/>
      <c r="D742"/>
      <c r="E742"/>
      <c r="F742"/>
      <c r="G742"/>
      <c r="H742"/>
      <c r="I742"/>
      <c r="J742"/>
      <c r="K742"/>
      <c r="L742"/>
      <c r="M742"/>
      <c r="N742"/>
      <c r="O742"/>
    </row>
    <row r="743" spans="2:15" ht="14.4" x14ac:dyDescent="0.3">
      <c r="B743"/>
      <c r="C743"/>
      <c r="D743"/>
      <c r="E743"/>
      <c r="F743"/>
      <c r="G743"/>
      <c r="H743"/>
      <c r="I743"/>
      <c r="J743"/>
      <c r="K743"/>
      <c r="L743"/>
      <c r="M743"/>
      <c r="N743"/>
      <c r="O743"/>
    </row>
    <row r="744" spans="2:15" ht="14.4" x14ac:dyDescent="0.3">
      <c r="B744"/>
      <c r="C744"/>
      <c r="D744"/>
      <c r="E744"/>
      <c r="F744"/>
      <c r="G744"/>
      <c r="H744"/>
      <c r="I744"/>
      <c r="J744"/>
      <c r="K744"/>
      <c r="L744"/>
      <c r="M744"/>
      <c r="N744"/>
      <c r="O744"/>
    </row>
    <row r="745" spans="2:15" ht="14.4" x14ac:dyDescent="0.3">
      <c r="B745"/>
      <c r="C745"/>
      <c r="D745"/>
      <c r="E745"/>
      <c r="F745"/>
      <c r="G745"/>
      <c r="H745"/>
      <c r="I745"/>
      <c r="J745"/>
      <c r="K745"/>
      <c r="L745"/>
      <c r="M745"/>
      <c r="N745"/>
      <c r="O745"/>
    </row>
    <row r="746" spans="2:15" ht="14.4" x14ac:dyDescent="0.3">
      <c r="B746"/>
      <c r="C746"/>
      <c r="D746"/>
      <c r="E746"/>
      <c r="F746"/>
      <c r="G746"/>
      <c r="H746"/>
      <c r="I746"/>
      <c r="J746"/>
      <c r="K746"/>
      <c r="L746"/>
      <c r="M746"/>
      <c r="N746"/>
      <c r="O746"/>
    </row>
    <row r="747" spans="2:15" ht="14.4" x14ac:dyDescent="0.3">
      <c r="B747"/>
      <c r="C747"/>
      <c r="D747"/>
      <c r="E747"/>
      <c r="F747"/>
      <c r="G747"/>
      <c r="H747"/>
      <c r="I747"/>
      <c r="J747"/>
      <c r="K747"/>
      <c r="L747"/>
      <c r="M747"/>
      <c r="N747"/>
      <c r="O747"/>
    </row>
    <row r="748" spans="2:15" ht="14.4" x14ac:dyDescent="0.3">
      <c r="B748"/>
      <c r="C748"/>
      <c r="D748"/>
      <c r="E748"/>
      <c r="F748"/>
      <c r="G748"/>
      <c r="H748"/>
      <c r="I748"/>
      <c r="J748"/>
      <c r="K748"/>
      <c r="L748"/>
      <c r="M748"/>
      <c r="N748"/>
      <c r="O748"/>
    </row>
    <row r="749" spans="2:15" ht="14.4" x14ac:dyDescent="0.3">
      <c r="B749"/>
      <c r="C749"/>
      <c r="D749"/>
      <c r="E749"/>
      <c r="F749"/>
      <c r="G749"/>
      <c r="H749"/>
      <c r="I749"/>
      <c r="J749"/>
      <c r="K749"/>
      <c r="L749"/>
      <c r="M749"/>
      <c r="N749"/>
      <c r="O749"/>
    </row>
    <row r="750" spans="2:15" ht="14.4" x14ac:dyDescent="0.3">
      <c r="B750"/>
      <c r="C750"/>
      <c r="D750"/>
      <c r="E750"/>
      <c r="F750"/>
      <c r="G750"/>
      <c r="H750"/>
      <c r="I750"/>
      <c r="J750"/>
      <c r="K750"/>
      <c r="L750"/>
      <c r="M750"/>
      <c r="N750"/>
      <c r="O750"/>
    </row>
    <row r="751" spans="2:15" ht="14.4" x14ac:dyDescent="0.3">
      <c r="B751"/>
      <c r="C751"/>
      <c r="D751"/>
      <c r="E751"/>
      <c r="F751"/>
      <c r="G751"/>
      <c r="H751"/>
      <c r="I751"/>
      <c r="J751"/>
      <c r="K751"/>
      <c r="L751"/>
      <c r="M751"/>
      <c r="N751"/>
      <c r="O751"/>
    </row>
    <row r="752" spans="2:15" ht="14.4" x14ac:dyDescent="0.3">
      <c r="B752"/>
      <c r="C752"/>
      <c r="D752"/>
      <c r="E752"/>
      <c r="F752"/>
      <c r="G752"/>
      <c r="H752"/>
      <c r="I752"/>
      <c r="J752"/>
      <c r="K752"/>
      <c r="L752"/>
      <c r="M752"/>
      <c r="N752"/>
      <c r="O752"/>
    </row>
    <row r="753" spans="2:15" ht="14.4" x14ac:dyDescent="0.3">
      <c r="B753"/>
      <c r="C753"/>
      <c r="D753"/>
      <c r="E753"/>
      <c r="F753"/>
      <c r="G753"/>
      <c r="H753"/>
      <c r="I753"/>
      <c r="J753"/>
      <c r="K753"/>
      <c r="L753"/>
      <c r="M753"/>
      <c r="N753"/>
      <c r="O753"/>
    </row>
    <row r="754" spans="2:15" ht="14.4" x14ac:dyDescent="0.3">
      <c r="B754"/>
      <c r="C754"/>
      <c r="D754"/>
      <c r="E754"/>
      <c r="F754"/>
      <c r="G754"/>
      <c r="H754"/>
      <c r="I754"/>
      <c r="J754"/>
      <c r="K754"/>
      <c r="L754"/>
      <c r="M754"/>
      <c r="N754"/>
      <c r="O754"/>
    </row>
    <row r="755" spans="2:15" ht="14.4" x14ac:dyDescent="0.3">
      <c r="B755"/>
      <c r="C755"/>
      <c r="D755"/>
      <c r="E755"/>
      <c r="F755"/>
      <c r="G755"/>
      <c r="H755"/>
      <c r="I755"/>
      <c r="J755"/>
      <c r="K755"/>
      <c r="L755"/>
      <c r="M755"/>
      <c r="N755"/>
      <c r="O755"/>
    </row>
    <row r="756" spans="2:15" ht="14.4" x14ac:dyDescent="0.3">
      <c r="B756"/>
      <c r="C756"/>
      <c r="D756"/>
      <c r="E756"/>
      <c r="F756"/>
      <c r="G756"/>
      <c r="H756"/>
      <c r="I756"/>
      <c r="J756"/>
      <c r="K756"/>
      <c r="L756"/>
      <c r="M756"/>
      <c r="N756"/>
      <c r="O756"/>
    </row>
    <row r="757" spans="2:15" ht="14.4" x14ac:dyDescent="0.3">
      <c r="B757"/>
      <c r="C757"/>
      <c r="D757"/>
      <c r="E757"/>
      <c r="F757"/>
      <c r="G757"/>
      <c r="H757"/>
      <c r="I757"/>
      <c r="J757"/>
      <c r="K757"/>
      <c r="L757"/>
      <c r="M757"/>
      <c r="N757"/>
      <c r="O757"/>
    </row>
    <row r="758" spans="2:15" ht="14.4" x14ac:dyDescent="0.3">
      <c r="B758"/>
      <c r="C758"/>
      <c r="D758"/>
      <c r="E758"/>
      <c r="F758"/>
      <c r="G758"/>
      <c r="H758"/>
      <c r="I758"/>
      <c r="J758"/>
      <c r="K758"/>
      <c r="L758"/>
      <c r="M758"/>
      <c r="N758"/>
      <c r="O758"/>
    </row>
    <row r="759" spans="2:15" ht="14.4" x14ac:dyDescent="0.3">
      <c r="B759"/>
      <c r="C759"/>
      <c r="D759"/>
      <c r="E759"/>
      <c r="F759"/>
      <c r="G759"/>
      <c r="H759"/>
      <c r="I759"/>
      <c r="J759"/>
      <c r="K759"/>
      <c r="L759"/>
      <c r="M759"/>
      <c r="N759"/>
      <c r="O759"/>
    </row>
    <row r="760" spans="2:15" ht="14.4" x14ac:dyDescent="0.3">
      <c r="B760"/>
      <c r="C760"/>
      <c r="D760"/>
      <c r="E760"/>
      <c r="F760"/>
      <c r="G760"/>
      <c r="H760"/>
      <c r="I760"/>
      <c r="J760"/>
      <c r="K760"/>
      <c r="L760"/>
      <c r="M760"/>
      <c r="N760"/>
      <c r="O760"/>
    </row>
    <row r="761" spans="2:15" ht="14.4" x14ac:dyDescent="0.3">
      <c r="B761"/>
      <c r="C761"/>
      <c r="D761"/>
      <c r="E761"/>
      <c r="F761"/>
      <c r="G761"/>
      <c r="H761"/>
      <c r="I761"/>
      <c r="J761"/>
      <c r="K761"/>
      <c r="L761"/>
      <c r="M761"/>
      <c r="N761"/>
      <c r="O761"/>
    </row>
    <row r="762" spans="2:15" ht="14.4" x14ac:dyDescent="0.3">
      <c r="B762"/>
      <c r="C762"/>
      <c r="D762"/>
      <c r="E762"/>
      <c r="F762"/>
      <c r="G762"/>
      <c r="H762"/>
      <c r="I762"/>
      <c r="J762"/>
      <c r="K762"/>
      <c r="L762"/>
      <c r="M762"/>
      <c r="N762"/>
      <c r="O762"/>
    </row>
    <row r="763" spans="2:15" ht="14.4" x14ac:dyDescent="0.3">
      <c r="B763"/>
      <c r="C763"/>
      <c r="D763"/>
      <c r="E763"/>
      <c r="F763"/>
      <c r="G763"/>
      <c r="H763"/>
      <c r="I763"/>
      <c r="J763"/>
      <c r="K763"/>
      <c r="L763"/>
      <c r="M763"/>
      <c r="N763"/>
      <c r="O763"/>
    </row>
    <row r="764" spans="2:15" ht="14.4" x14ac:dyDescent="0.3">
      <c r="B764"/>
      <c r="C764"/>
      <c r="D764"/>
      <c r="E764"/>
      <c r="F764"/>
      <c r="G764"/>
      <c r="H764"/>
      <c r="I764"/>
      <c r="J764"/>
      <c r="K764"/>
      <c r="L764"/>
      <c r="M764"/>
      <c r="N764"/>
      <c r="O764"/>
    </row>
    <row r="765" spans="2:15" ht="14.4" x14ac:dyDescent="0.3">
      <c r="B765"/>
      <c r="C765"/>
      <c r="D765"/>
      <c r="E765"/>
      <c r="F765"/>
      <c r="G765"/>
      <c r="H765"/>
      <c r="I765"/>
      <c r="J765"/>
      <c r="K765"/>
      <c r="L765"/>
      <c r="M765"/>
      <c r="N765"/>
      <c r="O765"/>
    </row>
    <row r="766" spans="2:15" ht="14.4" x14ac:dyDescent="0.3">
      <c r="B766"/>
      <c r="C766"/>
      <c r="D766"/>
      <c r="E766"/>
      <c r="F766"/>
      <c r="G766"/>
      <c r="H766"/>
      <c r="I766"/>
      <c r="J766"/>
      <c r="K766"/>
      <c r="L766"/>
      <c r="M766"/>
      <c r="N766"/>
      <c r="O766"/>
    </row>
    <row r="767" spans="2:15" ht="14.4" x14ac:dyDescent="0.3">
      <c r="B767"/>
      <c r="C767"/>
      <c r="D767"/>
      <c r="E767"/>
      <c r="F767"/>
      <c r="G767"/>
      <c r="H767"/>
      <c r="I767"/>
      <c r="J767"/>
      <c r="K767"/>
      <c r="L767"/>
      <c r="M767"/>
      <c r="N767"/>
      <c r="O767"/>
    </row>
    <row r="768" spans="2:15" ht="14.4" x14ac:dyDescent="0.3">
      <c r="B768"/>
      <c r="C768"/>
      <c r="D768"/>
      <c r="E768"/>
      <c r="F768"/>
      <c r="G768"/>
      <c r="H768"/>
      <c r="I768"/>
      <c r="J768"/>
      <c r="K768"/>
      <c r="L768"/>
      <c r="M768"/>
      <c r="N768"/>
      <c r="O768"/>
    </row>
    <row r="769" spans="2:15" ht="14.4" x14ac:dyDescent="0.3">
      <c r="B769"/>
      <c r="C769"/>
      <c r="D769"/>
      <c r="E769"/>
      <c r="F769"/>
      <c r="G769"/>
      <c r="H769"/>
      <c r="I769"/>
      <c r="J769"/>
      <c r="K769"/>
      <c r="L769"/>
      <c r="M769"/>
      <c r="N769"/>
      <c r="O769"/>
    </row>
    <row r="770" spans="2:15" ht="14.4" x14ac:dyDescent="0.3">
      <c r="B770"/>
      <c r="C770"/>
      <c r="D770"/>
      <c r="E770"/>
      <c r="F770"/>
      <c r="G770"/>
      <c r="H770"/>
      <c r="I770"/>
      <c r="J770"/>
      <c r="K770"/>
      <c r="L770"/>
      <c r="M770"/>
      <c r="N770"/>
      <c r="O770"/>
    </row>
    <row r="771" spans="2:15" ht="14.4" x14ac:dyDescent="0.3">
      <c r="B771"/>
      <c r="C771"/>
      <c r="D771"/>
      <c r="E771"/>
      <c r="F771"/>
      <c r="G771"/>
      <c r="H771"/>
      <c r="I771"/>
      <c r="J771"/>
      <c r="K771"/>
      <c r="L771"/>
      <c r="M771"/>
      <c r="N771"/>
      <c r="O771"/>
    </row>
    <row r="772" spans="2:15" ht="14.4" x14ac:dyDescent="0.3">
      <c r="B772"/>
      <c r="C772"/>
      <c r="D772"/>
      <c r="E772"/>
      <c r="F772"/>
      <c r="G772"/>
      <c r="H772"/>
      <c r="I772"/>
      <c r="J772"/>
      <c r="K772"/>
      <c r="L772"/>
      <c r="M772"/>
      <c r="N772"/>
      <c r="O772"/>
    </row>
    <row r="773" spans="2:15" ht="14.4" x14ac:dyDescent="0.3">
      <c r="B773"/>
      <c r="C773"/>
      <c r="D773"/>
      <c r="E773"/>
      <c r="F773"/>
      <c r="G773"/>
      <c r="H773"/>
      <c r="I773"/>
      <c r="J773"/>
      <c r="K773"/>
      <c r="L773"/>
      <c r="M773"/>
      <c r="N773"/>
      <c r="O773"/>
    </row>
    <row r="774" spans="2:15" ht="14.4" x14ac:dyDescent="0.3">
      <c r="B774"/>
      <c r="C774"/>
      <c r="D774"/>
      <c r="E774"/>
      <c r="F774"/>
      <c r="G774"/>
      <c r="H774"/>
      <c r="I774"/>
      <c r="J774"/>
      <c r="K774"/>
      <c r="L774"/>
      <c r="M774"/>
      <c r="N774"/>
      <c r="O774"/>
    </row>
    <row r="775" spans="2:15" ht="14.4" x14ac:dyDescent="0.3">
      <c r="B775"/>
      <c r="C775"/>
      <c r="D775"/>
      <c r="E775"/>
      <c r="F775"/>
      <c r="G775"/>
      <c r="H775"/>
      <c r="I775"/>
      <c r="J775"/>
      <c r="K775"/>
      <c r="L775"/>
      <c r="M775"/>
      <c r="N775"/>
      <c r="O775"/>
    </row>
    <row r="776" spans="2:15" ht="14.4" x14ac:dyDescent="0.3">
      <c r="B776"/>
      <c r="C776"/>
      <c r="D776"/>
      <c r="E776"/>
      <c r="F776"/>
      <c r="G776"/>
      <c r="H776"/>
      <c r="I776"/>
      <c r="J776"/>
      <c r="K776"/>
      <c r="L776"/>
      <c r="M776"/>
      <c r="N776"/>
      <c r="O776"/>
    </row>
    <row r="777" spans="2:15" ht="14.4" x14ac:dyDescent="0.3">
      <c r="B777"/>
      <c r="C777"/>
      <c r="D777"/>
      <c r="E777"/>
      <c r="F777"/>
      <c r="G777"/>
      <c r="H777"/>
      <c r="I777"/>
      <c r="J777"/>
      <c r="K777"/>
      <c r="L777"/>
      <c r="M777"/>
      <c r="N777"/>
      <c r="O777"/>
    </row>
    <row r="778" spans="2:15" ht="14.4" x14ac:dyDescent="0.3">
      <c r="B778"/>
      <c r="C778"/>
      <c r="D778"/>
      <c r="E778"/>
      <c r="F778"/>
      <c r="G778"/>
      <c r="H778"/>
      <c r="I778"/>
      <c r="J778"/>
      <c r="K778"/>
      <c r="L778"/>
      <c r="M778"/>
      <c r="N778"/>
      <c r="O778"/>
    </row>
    <row r="779" spans="2:15" ht="14.4" x14ac:dyDescent="0.3">
      <c r="B779"/>
      <c r="C779"/>
      <c r="D779"/>
      <c r="E779"/>
      <c r="F779"/>
      <c r="G779"/>
      <c r="H779"/>
      <c r="I779"/>
      <c r="J779"/>
      <c r="K779"/>
      <c r="L779"/>
      <c r="M779"/>
      <c r="N779"/>
      <c r="O779"/>
    </row>
    <row r="780" spans="2:15" ht="14.4" x14ac:dyDescent="0.3">
      <c r="B780"/>
      <c r="C780"/>
      <c r="D780"/>
      <c r="E780"/>
      <c r="F780"/>
      <c r="G780"/>
      <c r="H780"/>
      <c r="I780"/>
      <c r="J780"/>
      <c r="K780"/>
      <c r="L780"/>
      <c r="M780"/>
      <c r="N780"/>
      <c r="O780"/>
    </row>
    <row r="781" spans="2:15" ht="14.4" x14ac:dyDescent="0.3">
      <c r="B781"/>
      <c r="C781"/>
      <c r="D781"/>
      <c r="E781"/>
      <c r="F781"/>
      <c r="G781"/>
      <c r="H781"/>
      <c r="I781"/>
      <c r="J781"/>
      <c r="K781"/>
      <c r="L781"/>
      <c r="M781"/>
      <c r="N781"/>
      <c r="O781"/>
    </row>
    <row r="782" spans="2:15" ht="14.4" x14ac:dyDescent="0.3">
      <c r="B782"/>
      <c r="C782"/>
      <c r="D782"/>
      <c r="E782"/>
      <c r="F782"/>
      <c r="G782"/>
      <c r="H782"/>
      <c r="I782"/>
      <c r="J782"/>
      <c r="K782"/>
      <c r="L782"/>
      <c r="M782"/>
      <c r="N782"/>
      <c r="O782"/>
    </row>
    <row r="783" spans="2:15" ht="14.4" x14ac:dyDescent="0.3">
      <c r="B783"/>
      <c r="C783"/>
      <c r="D783"/>
      <c r="E783"/>
      <c r="F783"/>
      <c r="G783"/>
      <c r="H783"/>
      <c r="I783"/>
      <c r="J783"/>
      <c r="K783"/>
      <c r="L783"/>
      <c r="M783"/>
      <c r="N783"/>
      <c r="O783"/>
    </row>
    <row r="784" spans="2:15" ht="14.4" x14ac:dyDescent="0.3">
      <c r="B784"/>
      <c r="C784"/>
      <c r="D784"/>
      <c r="E784"/>
      <c r="F784"/>
      <c r="G784"/>
      <c r="H784"/>
      <c r="I784"/>
      <c r="J784"/>
      <c r="K784"/>
      <c r="L784"/>
      <c r="M784"/>
      <c r="N784"/>
      <c r="O784"/>
    </row>
    <row r="785" spans="2:15" ht="14.4" x14ac:dyDescent="0.3">
      <c r="B785"/>
      <c r="C785"/>
      <c r="D785"/>
      <c r="E785"/>
      <c r="F785"/>
      <c r="G785"/>
      <c r="H785"/>
      <c r="I785"/>
      <c r="J785"/>
      <c r="K785"/>
      <c r="L785"/>
      <c r="M785"/>
      <c r="N785"/>
      <c r="O785"/>
    </row>
    <row r="786" spans="2:15" ht="14.4" x14ac:dyDescent="0.3">
      <c r="B786"/>
      <c r="C786"/>
      <c r="D786"/>
      <c r="E786"/>
      <c r="F786"/>
      <c r="G786"/>
      <c r="H786"/>
      <c r="I786"/>
      <c r="J786"/>
      <c r="K786"/>
      <c r="L786"/>
      <c r="M786"/>
      <c r="N786"/>
      <c r="O786"/>
    </row>
    <row r="787" spans="2:15" ht="14.4" x14ac:dyDescent="0.3">
      <c r="B787"/>
      <c r="C787"/>
      <c r="D787"/>
      <c r="E787"/>
      <c r="F787"/>
      <c r="G787"/>
      <c r="H787"/>
      <c r="I787"/>
      <c r="J787"/>
      <c r="K787"/>
      <c r="L787"/>
      <c r="M787"/>
      <c r="N787"/>
      <c r="O787"/>
    </row>
    <row r="788" spans="2:15" ht="14.4" x14ac:dyDescent="0.3">
      <c r="B788"/>
      <c r="C788"/>
      <c r="D788"/>
      <c r="E788"/>
      <c r="F788"/>
      <c r="G788"/>
      <c r="H788"/>
      <c r="I788"/>
      <c r="J788"/>
      <c r="K788"/>
      <c r="L788"/>
      <c r="M788"/>
      <c r="N788"/>
      <c r="O788"/>
    </row>
    <row r="789" spans="2:15" ht="14.4" x14ac:dyDescent="0.3">
      <c r="B789"/>
      <c r="C789"/>
      <c r="D789"/>
      <c r="E789"/>
      <c r="F789"/>
      <c r="G789"/>
      <c r="H789"/>
      <c r="I789"/>
      <c r="J789"/>
      <c r="K789"/>
      <c r="L789"/>
      <c r="M789"/>
      <c r="N789"/>
      <c r="O789"/>
    </row>
    <row r="790" spans="2:15" ht="14.4" x14ac:dyDescent="0.3">
      <c r="B790"/>
      <c r="C790"/>
      <c r="D790"/>
      <c r="E790"/>
      <c r="F790"/>
      <c r="G790"/>
      <c r="H790"/>
      <c r="I790"/>
      <c r="J790"/>
      <c r="K790"/>
      <c r="L790"/>
      <c r="M790"/>
      <c r="N790"/>
      <c r="O790"/>
    </row>
    <row r="791" spans="2:15" ht="14.4" x14ac:dyDescent="0.3">
      <c r="B791"/>
      <c r="C791"/>
      <c r="D791"/>
      <c r="E791"/>
      <c r="F791"/>
      <c r="G791"/>
      <c r="H791"/>
      <c r="I791"/>
      <c r="J791"/>
      <c r="K791"/>
      <c r="L791"/>
      <c r="M791"/>
      <c r="N791"/>
      <c r="O791"/>
    </row>
    <row r="792" spans="2:15" ht="14.4" x14ac:dyDescent="0.3">
      <c r="B792"/>
      <c r="C792"/>
      <c r="D792"/>
      <c r="E792"/>
      <c r="F792"/>
      <c r="G792"/>
      <c r="H792"/>
      <c r="I792"/>
      <c r="J792"/>
      <c r="K792"/>
      <c r="L792"/>
      <c r="M792"/>
      <c r="N792"/>
      <c r="O792"/>
    </row>
    <row r="793" spans="2:15" ht="14.4" x14ac:dyDescent="0.3">
      <c r="B793"/>
      <c r="C793"/>
      <c r="D793"/>
      <c r="E793"/>
      <c r="F793"/>
      <c r="G793"/>
      <c r="H793"/>
      <c r="I793"/>
      <c r="J793"/>
      <c r="K793"/>
      <c r="L793"/>
      <c r="M793"/>
      <c r="N793"/>
      <c r="O793"/>
    </row>
    <row r="794" spans="2:15" ht="14.4" x14ac:dyDescent="0.3">
      <c r="B794"/>
      <c r="C794"/>
      <c r="D794"/>
      <c r="E794"/>
      <c r="F794"/>
      <c r="G794"/>
      <c r="H794"/>
      <c r="I794"/>
      <c r="J794"/>
      <c r="K794"/>
      <c r="L794"/>
      <c r="M794"/>
      <c r="N794"/>
      <c r="O794"/>
    </row>
    <row r="795" spans="2:15" ht="14.4" x14ac:dyDescent="0.3">
      <c r="B795"/>
      <c r="C795"/>
      <c r="D795"/>
      <c r="E795"/>
      <c r="F795"/>
      <c r="G795"/>
      <c r="H795"/>
      <c r="I795"/>
      <c r="J795"/>
      <c r="K795"/>
      <c r="L795"/>
      <c r="M795"/>
      <c r="N795"/>
      <c r="O795"/>
    </row>
    <row r="796" spans="2:15" ht="14.4" x14ac:dyDescent="0.3">
      <c r="B796"/>
      <c r="C796"/>
      <c r="D796"/>
      <c r="E796"/>
      <c r="F796"/>
      <c r="G796"/>
      <c r="H796"/>
      <c r="I796"/>
      <c r="J796"/>
      <c r="K796"/>
      <c r="L796"/>
      <c r="M796"/>
      <c r="N796"/>
      <c r="O796"/>
    </row>
    <row r="797" spans="2:15" ht="14.4" x14ac:dyDescent="0.3">
      <c r="B797"/>
      <c r="C797"/>
      <c r="D797"/>
      <c r="E797"/>
      <c r="F797"/>
      <c r="G797"/>
      <c r="H797"/>
      <c r="I797"/>
      <c r="J797"/>
      <c r="K797"/>
      <c r="L797"/>
      <c r="M797"/>
      <c r="N797"/>
      <c r="O797"/>
    </row>
    <row r="798" spans="2:15" ht="14.4" x14ac:dyDescent="0.3">
      <c r="B798"/>
      <c r="C798"/>
      <c r="D798"/>
      <c r="E798"/>
      <c r="F798"/>
      <c r="G798"/>
      <c r="H798"/>
      <c r="I798"/>
      <c r="J798"/>
      <c r="K798"/>
      <c r="L798"/>
      <c r="M798"/>
      <c r="N798"/>
      <c r="O798"/>
    </row>
    <row r="799" spans="2:15" ht="14.4" x14ac:dyDescent="0.3">
      <c r="B799"/>
      <c r="C799"/>
      <c r="D799"/>
      <c r="E799"/>
      <c r="F799"/>
      <c r="G799"/>
      <c r="H799"/>
      <c r="I799"/>
      <c r="J799"/>
      <c r="K799"/>
      <c r="L799"/>
      <c r="M799"/>
      <c r="N799"/>
      <c r="O799"/>
    </row>
    <row r="800" spans="2:15" ht="14.4" x14ac:dyDescent="0.3">
      <c r="B800"/>
      <c r="C800"/>
      <c r="D800"/>
      <c r="E800"/>
      <c r="F800"/>
      <c r="G800"/>
      <c r="H800"/>
      <c r="I800"/>
      <c r="J800"/>
      <c r="K800"/>
      <c r="L800"/>
      <c r="M800"/>
      <c r="N800"/>
      <c r="O800"/>
    </row>
    <row r="801" spans="2:15" ht="14.4" x14ac:dyDescent="0.3">
      <c r="B801"/>
      <c r="C801"/>
      <c r="D801"/>
      <c r="E801"/>
      <c r="F801"/>
      <c r="G801"/>
      <c r="H801"/>
      <c r="I801"/>
      <c r="J801"/>
      <c r="K801"/>
      <c r="L801"/>
      <c r="M801"/>
      <c r="N801"/>
      <c r="O801"/>
    </row>
    <row r="802" spans="2:15" ht="14.4" x14ac:dyDescent="0.3">
      <c r="B802"/>
      <c r="C802"/>
      <c r="D802"/>
      <c r="E802"/>
      <c r="F802"/>
      <c r="G802"/>
      <c r="H802"/>
      <c r="I802"/>
      <c r="J802"/>
      <c r="K802"/>
      <c r="L802"/>
      <c r="M802"/>
      <c r="N802"/>
      <c r="O802"/>
    </row>
    <row r="803" spans="2:15" ht="14.4" x14ac:dyDescent="0.3">
      <c r="B803"/>
      <c r="C803"/>
      <c r="D803"/>
      <c r="E803"/>
      <c r="F803"/>
      <c r="G803"/>
      <c r="H803"/>
      <c r="I803"/>
      <c r="J803"/>
      <c r="K803"/>
      <c r="L803"/>
      <c r="M803"/>
      <c r="N803"/>
      <c r="O803"/>
    </row>
    <row r="804" spans="2:15" ht="14.4" x14ac:dyDescent="0.3">
      <c r="B804"/>
      <c r="C804"/>
      <c r="D804"/>
      <c r="E804"/>
      <c r="F804"/>
      <c r="G804"/>
      <c r="H804"/>
      <c r="I804"/>
      <c r="J804"/>
      <c r="K804"/>
      <c r="L804"/>
      <c r="M804"/>
      <c r="N804"/>
      <c r="O804"/>
    </row>
    <row r="805" spans="2:15" ht="14.4" x14ac:dyDescent="0.3">
      <c r="B805"/>
      <c r="C805"/>
      <c r="D805"/>
      <c r="E805"/>
      <c r="F805"/>
      <c r="G805"/>
      <c r="H805"/>
      <c r="I805"/>
      <c r="J805"/>
      <c r="K805"/>
      <c r="L805"/>
      <c r="M805"/>
      <c r="N805"/>
      <c r="O805"/>
    </row>
    <row r="806" spans="2:15" ht="14.4" x14ac:dyDescent="0.3">
      <c r="B806"/>
      <c r="C806"/>
      <c r="D806"/>
      <c r="E806"/>
      <c r="F806"/>
      <c r="G806"/>
      <c r="H806"/>
      <c r="I806"/>
      <c r="J806"/>
      <c r="K806"/>
      <c r="L806"/>
      <c r="M806"/>
      <c r="N806"/>
      <c r="O806"/>
    </row>
    <row r="807" spans="2:15" ht="14.4" x14ac:dyDescent="0.3">
      <c r="B807"/>
      <c r="C807"/>
      <c r="D807"/>
      <c r="E807"/>
      <c r="F807"/>
      <c r="G807"/>
      <c r="H807"/>
      <c r="I807"/>
      <c r="J807"/>
      <c r="K807"/>
      <c r="L807"/>
      <c r="M807"/>
      <c r="N807"/>
      <c r="O807"/>
    </row>
    <row r="808" spans="2:15" ht="14.4" x14ac:dyDescent="0.3">
      <c r="B808"/>
      <c r="C808"/>
      <c r="D808"/>
      <c r="E808"/>
      <c r="F808"/>
      <c r="G808"/>
      <c r="H808"/>
      <c r="I808"/>
      <c r="J808"/>
      <c r="K808"/>
      <c r="L808"/>
      <c r="M808"/>
      <c r="N808"/>
      <c r="O808"/>
    </row>
    <row r="809" spans="2:15" ht="14.4" x14ac:dyDescent="0.3">
      <c r="B809"/>
      <c r="C809"/>
      <c r="D809"/>
      <c r="E809"/>
      <c r="F809"/>
      <c r="G809"/>
      <c r="H809"/>
      <c r="I809"/>
      <c r="J809"/>
      <c r="K809"/>
      <c r="L809"/>
      <c r="M809"/>
      <c r="N809"/>
      <c r="O809"/>
    </row>
    <row r="810" spans="2:15" ht="14.4" x14ac:dyDescent="0.3">
      <c r="B810"/>
      <c r="C810"/>
      <c r="D810"/>
      <c r="E810"/>
      <c r="F810"/>
      <c r="G810"/>
      <c r="H810"/>
      <c r="I810"/>
      <c r="J810"/>
      <c r="K810"/>
      <c r="L810"/>
      <c r="M810"/>
      <c r="N810"/>
      <c r="O810"/>
    </row>
    <row r="811" spans="2:15" ht="14.4" x14ac:dyDescent="0.3">
      <c r="B811"/>
      <c r="C811"/>
      <c r="D811"/>
      <c r="E811"/>
      <c r="F811"/>
      <c r="G811"/>
      <c r="H811"/>
      <c r="I811"/>
      <c r="J811"/>
      <c r="K811"/>
      <c r="L811"/>
      <c r="M811"/>
      <c r="N811"/>
      <c r="O811"/>
    </row>
    <row r="812" spans="2:15" ht="14.4" x14ac:dyDescent="0.3">
      <c r="B812"/>
      <c r="C812"/>
      <c r="D812"/>
      <c r="E812"/>
      <c r="F812"/>
      <c r="G812"/>
      <c r="H812"/>
      <c r="I812"/>
      <c r="J812"/>
      <c r="K812"/>
      <c r="L812"/>
      <c r="M812"/>
      <c r="N812"/>
      <c r="O812"/>
    </row>
    <row r="813" spans="2:15" ht="14.4" x14ac:dyDescent="0.3">
      <c r="B813"/>
      <c r="C813"/>
      <c r="D813"/>
      <c r="E813"/>
      <c r="F813"/>
      <c r="G813"/>
      <c r="H813"/>
      <c r="I813"/>
      <c r="J813"/>
      <c r="K813"/>
      <c r="L813"/>
      <c r="M813"/>
      <c r="N813"/>
      <c r="O813"/>
    </row>
    <row r="814" spans="2:15" ht="14.4" x14ac:dyDescent="0.3">
      <c r="B814"/>
      <c r="C814"/>
      <c r="D814"/>
      <c r="E814"/>
      <c r="F814"/>
      <c r="G814"/>
      <c r="H814"/>
      <c r="I814"/>
      <c r="J814"/>
      <c r="K814"/>
      <c r="L814"/>
      <c r="M814"/>
      <c r="N814"/>
      <c r="O814"/>
    </row>
    <row r="815" spans="2:15" ht="14.4" x14ac:dyDescent="0.3">
      <c r="B815"/>
      <c r="C815"/>
      <c r="D815"/>
      <c r="E815"/>
      <c r="F815"/>
      <c r="G815"/>
      <c r="H815"/>
      <c r="I815"/>
      <c r="J815"/>
      <c r="K815"/>
      <c r="L815"/>
      <c r="M815"/>
      <c r="N815"/>
      <c r="O815"/>
    </row>
    <row r="816" spans="2:15" ht="14.4" x14ac:dyDescent="0.3">
      <c r="B816"/>
      <c r="C816"/>
      <c r="D816"/>
      <c r="E816"/>
      <c r="F816"/>
      <c r="G816"/>
      <c r="H816"/>
      <c r="I816"/>
      <c r="J816"/>
      <c r="K816"/>
      <c r="L816"/>
      <c r="M816"/>
      <c r="N816"/>
      <c r="O816"/>
    </row>
    <row r="817" spans="2:15" ht="14.4" x14ac:dyDescent="0.3">
      <c r="B817"/>
      <c r="C817"/>
      <c r="D817"/>
      <c r="E817"/>
      <c r="F817"/>
      <c r="G817"/>
      <c r="H817"/>
      <c r="I817"/>
      <c r="J817"/>
      <c r="K817"/>
      <c r="L817"/>
      <c r="M817"/>
      <c r="N817"/>
      <c r="O817"/>
    </row>
    <row r="818" spans="2:15" ht="14.4" x14ac:dyDescent="0.3">
      <c r="B818"/>
      <c r="C818"/>
      <c r="D818"/>
      <c r="E818"/>
      <c r="F818"/>
      <c r="G818"/>
      <c r="H818"/>
      <c r="I818"/>
      <c r="J818"/>
      <c r="K818"/>
      <c r="L818"/>
      <c r="M818"/>
      <c r="N818"/>
      <c r="O818"/>
    </row>
    <row r="819" spans="2:15" ht="14.4" x14ac:dyDescent="0.3">
      <c r="B819"/>
      <c r="C819"/>
      <c r="D819"/>
      <c r="E819"/>
      <c r="F819"/>
      <c r="G819"/>
      <c r="H819"/>
      <c r="I819"/>
      <c r="J819"/>
      <c r="K819"/>
      <c r="L819"/>
      <c r="M819"/>
      <c r="N819"/>
      <c r="O819"/>
    </row>
    <row r="820" spans="2:15" ht="14.4" x14ac:dyDescent="0.3">
      <c r="B820"/>
      <c r="C820"/>
      <c r="D820"/>
      <c r="E820"/>
      <c r="F820"/>
      <c r="G820"/>
      <c r="H820"/>
      <c r="I820"/>
      <c r="J820"/>
      <c r="K820"/>
      <c r="L820"/>
      <c r="M820"/>
      <c r="N820"/>
      <c r="O820"/>
    </row>
    <row r="821" spans="2:15" ht="14.4" x14ac:dyDescent="0.3">
      <c r="B821"/>
      <c r="C821"/>
      <c r="D821"/>
      <c r="E821"/>
      <c r="F821"/>
      <c r="G821"/>
      <c r="H821"/>
      <c r="I821"/>
      <c r="J821"/>
      <c r="K821"/>
      <c r="L821"/>
      <c r="M821"/>
      <c r="N821"/>
      <c r="O821"/>
    </row>
    <row r="822" spans="2:15" ht="14.4" x14ac:dyDescent="0.3">
      <c r="B822"/>
      <c r="C822"/>
      <c r="D822"/>
      <c r="E822"/>
      <c r="F822"/>
      <c r="G822"/>
      <c r="H822"/>
      <c r="I822"/>
      <c r="J822"/>
      <c r="K822"/>
      <c r="L822"/>
      <c r="M822"/>
      <c r="N822"/>
      <c r="O822"/>
    </row>
    <row r="823" spans="2:15" ht="14.4" x14ac:dyDescent="0.3">
      <c r="B823"/>
      <c r="C823"/>
      <c r="D823"/>
      <c r="E823"/>
      <c r="F823"/>
      <c r="G823"/>
      <c r="H823"/>
      <c r="I823"/>
      <c r="J823"/>
      <c r="K823"/>
      <c r="L823"/>
      <c r="M823"/>
      <c r="N823"/>
      <c r="O823"/>
    </row>
    <row r="824" spans="2:15" ht="14.4" x14ac:dyDescent="0.3">
      <c r="B824"/>
      <c r="C824"/>
      <c r="D824"/>
      <c r="E824"/>
      <c r="F824"/>
      <c r="G824"/>
      <c r="H824"/>
      <c r="I824"/>
      <c r="J824"/>
      <c r="K824"/>
      <c r="L824"/>
      <c r="M824"/>
      <c r="N824"/>
      <c r="O824"/>
    </row>
    <row r="825" spans="2:15" ht="14.4" x14ac:dyDescent="0.3">
      <c r="B825"/>
      <c r="C825"/>
      <c r="D825"/>
      <c r="E825"/>
      <c r="F825"/>
      <c r="G825"/>
      <c r="H825"/>
      <c r="I825"/>
      <c r="J825"/>
      <c r="K825"/>
      <c r="L825"/>
      <c r="M825"/>
      <c r="N825"/>
      <c r="O825"/>
    </row>
    <row r="826" spans="2:15" ht="14.4" x14ac:dyDescent="0.3">
      <c r="B826"/>
      <c r="C826"/>
      <c r="D826"/>
      <c r="E826"/>
      <c r="F826"/>
      <c r="G826"/>
      <c r="H826"/>
      <c r="I826"/>
      <c r="J826"/>
      <c r="K826"/>
      <c r="L826"/>
      <c r="M826"/>
      <c r="N826"/>
      <c r="O826"/>
    </row>
    <row r="827" spans="2:15" ht="14.4" x14ac:dyDescent="0.3">
      <c r="B827"/>
      <c r="C827"/>
      <c r="D827"/>
      <c r="E827"/>
      <c r="F827"/>
      <c r="G827"/>
      <c r="H827"/>
      <c r="I827"/>
      <c r="J827"/>
      <c r="K827"/>
      <c r="L827"/>
      <c r="M827"/>
      <c r="N827"/>
      <c r="O827"/>
    </row>
    <row r="828" spans="2:15" ht="14.4" x14ac:dyDescent="0.3">
      <c r="B828"/>
      <c r="C828"/>
      <c r="D828"/>
      <c r="E828"/>
      <c r="F828"/>
      <c r="G828"/>
      <c r="H828"/>
      <c r="I828"/>
      <c r="J828"/>
      <c r="K828"/>
      <c r="L828"/>
      <c r="M828"/>
      <c r="N828"/>
      <c r="O828"/>
    </row>
    <row r="829" spans="2:15" ht="14.4" x14ac:dyDescent="0.3">
      <c r="B829"/>
      <c r="C829"/>
      <c r="D829"/>
      <c r="E829"/>
      <c r="F829"/>
      <c r="G829"/>
      <c r="H829"/>
      <c r="I829"/>
      <c r="J829"/>
      <c r="K829"/>
      <c r="L829"/>
      <c r="M829"/>
      <c r="N829"/>
      <c r="O829"/>
    </row>
    <row r="830" spans="2:15" ht="14.4" x14ac:dyDescent="0.3">
      <c r="B830"/>
      <c r="C830"/>
      <c r="D830"/>
      <c r="E830"/>
      <c r="F830"/>
      <c r="G830"/>
      <c r="H830"/>
      <c r="I830"/>
      <c r="J830"/>
      <c r="K830"/>
      <c r="L830"/>
      <c r="M830"/>
      <c r="N830"/>
      <c r="O830"/>
    </row>
    <row r="831" spans="2:15" ht="14.4" x14ac:dyDescent="0.3">
      <c r="B831"/>
      <c r="C831"/>
      <c r="D831"/>
      <c r="E831"/>
      <c r="F831"/>
      <c r="G831"/>
      <c r="H831"/>
      <c r="I831"/>
      <c r="J831"/>
      <c r="K831"/>
      <c r="L831"/>
      <c r="M831"/>
      <c r="N831"/>
      <c r="O831"/>
    </row>
    <row r="832" spans="2:15" ht="14.4" x14ac:dyDescent="0.3">
      <c r="B832"/>
      <c r="C832"/>
      <c r="D832"/>
      <c r="E832"/>
      <c r="F832"/>
      <c r="G832"/>
      <c r="H832"/>
      <c r="I832"/>
      <c r="J832"/>
      <c r="K832"/>
      <c r="L832"/>
      <c r="M832"/>
      <c r="N832"/>
      <c r="O832"/>
    </row>
    <row r="833" spans="2:15" ht="14.4" x14ac:dyDescent="0.3">
      <c r="B833"/>
      <c r="C833"/>
      <c r="D833"/>
      <c r="E833"/>
      <c r="F833"/>
      <c r="G833"/>
      <c r="H833"/>
      <c r="I833"/>
      <c r="J833"/>
      <c r="K833"/>
      <c r="L833"/>
      <c r="M833"/>
      <c r="N833"/>
      <c r="O833"/>
    </row>
    <row r="834" spans="2:15" ht="14.4" x14ac:dyDescent="0.3">
      <c r="B834"/>
      <c r="C834"/>
      <c r="D834"/>
      <c r="E834"/>
      <c r="F834"/>
      <c r="G834"/>
      <c r="H834"/>
      <c r="I834"/>
      <c r="J834"/>
      <c r="K834"/>
      <c r="L834"/>
      <c r="M834"/>
      <c r="N834"/>
      <c r="O834"/>
    </row>
    <row r="835" spans="2:15" ht="14.4" x14ac:dyDescent="0.3">
      <c r="B835"/>
      <c r="C835"/>
      <c r="D835"/>
      <c r="E835"/>
      <c r="F835"/>
      <c r="G835"/>
      <c r="H835"/>
      <c r="I835"/>
      <c r="J835"/>
      <c r="K835"/>
      <c r="L835"/>
      <c r="M835"/>
      <c r="N835"/>
      <c r="O835"/>
    </row>
    <row r="836" spans="2:15" ht="14.4" x14ac:dyDescent="0.3">
      <c r="B836"/>
      <c r="C836"/>
      <c r="D836"/>
      <c r="E836"/>
      <c r="F836"/>
      <c r="G836"/>
      <c r="H836"/>
      <c r="I836"/>
      <c r="J836"/>
      <c r="K836"/>
      <c r="L836"/>
      <c r="M836"/>
      <c r="N836"/>
      <c r="O836"/>
    </row>
    <row r="837" spans="2:15" ht="14.4" x14ac:dyDescent="0.3">
      <c r="B837"/>
      <c r="C837"/>
      <c r="D837"/>
      <c r="E837"/>
      <c r="F837"/>
      <c r="G837"/>
      <c r="H837"/>
      <c r="I837"/>
      <c r="J837"/>
      <c r="K837"/>
      <c r="L837"/>
      <c r="M837"/>
      <c r="N837"/>
      <c r="O837"/>
    </row>
    <row r="838" spans="2:15" ht="14.4" x14ac:dyDescent="0.3">
      <c r="B838"/>
      <c r="C838"/>
      <c r="D838"/>
      <c r="E838"/>
      <c r="F838"/>
      <c r="G838"/>
      <c r="H838"/>
      <c r="I838"/>
      <c r="J838"/>
      <c r="K838"/>
      <c r="L838"/>
      <c r="M838"/>
      <c r="N838"/>
      <c r="O838"/>
    </row>
    <row r="839" spans="2:15" ht="14.4" x14ac:dyDescent="0.3">
      <c r="B839"/>
      <c r="C839"/>
      <c r="D839"/>
      <c r="E839"/>
      <c r="F839"/>
      <c r="G839"/>
      <c r="H839"/>
      <c r="I839"/>
      <c r="J839"/>
      <c r="K839"/>
      <c r="L839"/>
      <c r="M839"/>
      <c r="N839"/>
      <c r="O839"/>
    </row>
    <row r="840" spans="2:15" ht="14.4" x14ac:dyDescent="0.3">
      <c r="B840"/>
      <c r="C840"/>
      <c r="D840"/>
      <c r="E840"/>
      <c r="F840"/>
      <c r="G840"/>
      <c r="H840"/>
      <c r="I840"/>
      <c r="J840"/>
      <c r="K840"/>
      <c r="L840"/>
      <c r="M840"/>
      <c r="N840"/>
      <c r="O840"/>
    </row>
    <row r="841" spans="2:15" ht="14.4" x14ac:dyDescent="0.3">
      <c r="B841"/>
      <c r="C841"/>
      <c r="D841"/>
      <c r="E841"/>
      <c r="F841"/>
      <c r="G841"/>
      <c r="H841"/>
      <c r="I841"/>
      <c r="J841"/>
      <c r="K841"/>
      <c r="L841"/>
      <c r="M841"/>
      <c r="N841"/>
      <c r="O841"/>
    </row>
    <row r="842" spans="2:15" ht="14.4" x14ac:dyDescent="0.3">
      <c r="B842"/>
      <c r="C842"/>
      <c r="D842"/>
      <c r="E842"/>
      <c r="F842"/>
      <c r="G842"/>
      <c r="H842"/>
      <c r="I842"/>
      <c r="J842"/>
      <c r="K842"/>
      <c r="L842"/>
      <c r="M842"/>
      <c r="N842"/>
      <c r="O842"/>
    </row>
    <row r="843" spans="2:15" ht="14.4" x14ac:dyDescent="0.3">
      <c r="B843"/>
      <c r="C843"/>
      <c r="D843"/>
      <c r="E843"/>
      <c r="F843"/>
      <c r="G843"/>
      <c r="H843"/>
      <c r="I843"/>
      <c r="J843"/>
      <c r="K843"/>
      <c r="L843"/>
      <c r="M843"/>
      <c r="N843"/>
      <c r="O843"/>
    </row>
    <row r="844" spans="2:15" ht="14.4" x14ac:dyDescent="0.3">
      <c r="B844"/>
      <c r="C844"/>
      <c r="D844"/>
      <c r="E844"/>
      <c r="F844"/>
      <c r="G844"/>
      <c r="H844"/>
      <c r="I844"/>
      <c r="J844"/>
      <c r="K844"/>
      <c r="L844"/>
      <c r="M844"/>
      <c r="N844"/>
      <c r="O844"/>
    </row>
    <row r="845" spans="2:15" ht="14.4" x14ac:dyDescent="0.3">
      <c r="B845"/>
      <c r="C845"/>
      <c r="D845"/>
      <c r="E845"/>
      <c r="F845"/>
      <c r="G845"/>
      <c r="H845"/>
      <c r="I845"/>
      <c r="J845"/>
      <c r="K845"/>
      <c r="L845"/>
      <c r="M845"/>
      <c r="N845"/>
      <c r="O845"/>
    </row>
    <row r="846" spans="2:15" ht="14.4" x14ac:dyDescent="0.3">
      <c r="B846"/>
      <c r="C846"/>
      <c r="D846"/>
      <c r="E846"/>
      <c r="F846"/>
      <c r="G846"/>
      <c r="H846"/>
      <c r="I846"/>
      <c r="J846"/>
      <c r="K846"/>
      <c r="L846"/>
      <c r="M846"/>
      <c r="N846"/>
      <c r="O846"/>
    </row>
    <row r="847" spans="2:15" ht="14.4" x14ac:dyDescent="0.3">
      <c r="B847"/>
      <c r="C847"/>
      <c r="D847"/>
      <c r="E847"/>
      <c r="F847"/>
      <c r="G847"/>
      <c r="H847"/>
      <c r="I847"/>
      <c r="J847"/>
      <c r="K847"/>
      <c r="L847"/>
      <c r="M847"/>
      <c r="N847"/>
      <c r="O847"/>
    </row>
    <row r="848" spans="2:15" ht="14.4" x14ac:dyDescent="0.3">
      <c r="B848"/>
      <c r="C848"/>
      <c r="D848"/>
      <c r="E848"/>
      <c r="F848"/>
      <c r="G848"/>
      <c r="H848"/>
      <c r="I848"/>
      <c r="J848"/>
      <c r="K848"/>
      <c r="L848"/>
      <c r="M848"/>
      <c r="N848"/>
      <c r="O848"/>
    </row>
    <row r="849" spans="2:15" ht="14.4" x14ac:dyDescent="0.3">
      <c r="B849"/>
      <c r="C849"/>
      <c r="D849"/>
      <c r="E849"/>
      <c r="F849"/>
      <c r="G849"/>
      <c r="H849"/>
      <c r="I849"/>
      <c r="J849"/>
      <c r="K849"/>
      <c r="L849"/>
      <c r="M849"/>
      <c r="N849"/>
      <c r="O849"/>
    </row>
    <row r="850" spans="2:15" ht="14.4" x14ac:dyDescent="0.3">
      <c r="B850"/>
      <c r="C850"/>
      <c r="D850"/>
      <c r="E850"/>
      <c r="F850"/>
      <c r="G850"/>
      <c r="H850"/>
      <c r="I850"/>
      <c r="J850"/>
      <c r="K850"/>
      <c r="L850"/>
      <c r="M850"/>
      <c r="N850"/>
      <c r="O850"/>
    </row>
    <row r="851" spans="2:15" ht="14.4" x14ac:dyDescent="0.3">
      <c r="B851"/>
      <c r="C851"/>
      <c r="D851"/>
      <c r="E851"/>
      <c r="F851"/>
      <c r="G851"/>
      <c r="H851"/>
      <c r="I851"/>
      <c r="J851"/>
      <c r="K851"/>
      <c r="L851"/>
      <c r="M851"/>
      <c r="N851"/>
      <c r="O851"/>
    </row>
    <row r="852" spans="2:15" ht="14.4" x14ac:dyDescent="0.3">
      <c r="B852"/>
      <c r="C852"/>
      <c r="D852"/>
      <c r="E852"/>
      <c r="F852"/>
      <c r="G852"/>
      <c r="H852"/>
      <c r="I852"/>
      <c r="J852"/>
      <c r="K852"/>
      <c r="L852"/>
      <c r="M852"/>
      <c r="N852"/>
      <c r="O852"/>
    </row>
    <row r="853" spans="2:15" ht="14.4" x14ac:dyDescent="0.3">
      <c r="B853"/>
      <c r="C853"/>
      <c r="D853"/>
      <c r="E853"/>
      <c r="F853"/>
      <c r="G853"/>
      <c r="H853"/>
      <c r="I853"/>
      <c r="J853"/>
      <c r="K853"/>
      <c r="L853"/>
      <c r="M853"/>
      <c r="N853"/>
      <c r="O853"/>
    </row>
    <row r="854" spans="2:15" ht="14.4" x14ac:dyDescent="0.3">
      <c r="B854"/>
      <c r="C854"/>
      <c r="D854"/>
      <c r="E854"/>
      <c r="F854"/>
      <c r="G854"/>
      <c r="H854"/>
      <c r="I854"/>
      <c r="J854"/>
      <c r="K854"/>
      <c r="L854"/>
      <c r="M854"/>
      <c r="N854"/>
      <c r="O854"/>
    </row>
    <row r="855" spans="2:15" ht="14.4" x14ac:dyDescent="0.3">
      <c r="B855"/>
      <c r="C855"/>
      <c r="D855"/>
      <c r="E855"/>
      <c r="F855"/>
      <c r="G855"/>
      <c r="H855"/>
      <c r="I855"/>
      <c r="J855"/>
      <c r="K855"/>
      <c r="L855"/>
      <c r="M855"/>
      <c r="N855"/>
      <c r="O855"/>
    </row>
    <row r="856" spans="2:15" ht="14.4" x14ac:dyDescent="0.3">
      <c r="B856"/>
      <c r="C856"/>
      <c r="D856"/>
      <c r="E856"/>
      <c r="F856"/>
      <c r="G856"/>
      <c r="H856"/>
      <c r="I856"/>
      <c r="J856"/>
      <c r="K856"/>
      <c r="L856"/>
      <c r="M856"/>
      <c r="N856"/>
      <c r="O856"/>
    </row>
    <row r="857" spans="2:15" ht="14.4" x14ac:dyDescent="0.3">
      <c r="B857"/>
      <c r="C857"/>
      <c r="D857"/>
      <c r="E857"/>
      <c r="F857"/>
      <c r="G857"/>
      <c r="H857"/>
      <c r="I857"/>
      <c r="J857"/>
      <c r="K857"/>
      <c r="L857"/>
      <c r="M857"/>
      <c r="N857"/>
      <c r="O857"/>
    </row>
    <row r="858" spans="2:15" ht="14.4" x14ac:dyDescent="0.3">
      <c r="B858"/>
      <c r="C858"/>
      <c r="D858"/>
      <c r="E858"/>
      <c r="F858"/>
      <c r="G858"/>
      <c r="H858"/>
      <c r="I858"/>
      <c r="J858"/>
      <c r="K858"/>
      <c r="L858"/>
      <c r="M858"/>
      <c r="N858"/>
      <c r="O858"/>
    </row>
    <row r="859" spans="2:15" ht="14.4" x14ac:dyDescent="0.3">
      <c r="B859"/>
      <c r="C859"/>
      <c r="D859"/>
      <c r="E859"/>
      <c r="F859"/>
      <c r="G859"/>
      <c r="H859"/>
      <c r="I859"/>
      <c r="J859"/>
      <c r="K859"/>
      <c r="L859"/>
      <c r="M859"/>
      <c r="N859"/>
      <c r="O859"/>
    </row>
    <row r="860" spans="2:15" ht="14.4" x14ac:dyDescent="0.3">
      <c r="B860"/>
      <c r="C860"/>
      <c r="D860"/>
      <c r="E860"/>
      <c r="F860"/>
      <c r="G860"/>
      <c r="H860"/>
      <c r="I860"/>
      <c r="J860"/>
      <c r="K860"/>
      <c r="L860"/>
      <c r="M860"/>
      <c r="N860"/>
      <c r="O860"/>
    </row>
    <row r="861" spans="2:15" ht="14.4" x14ac:dyDescent="0.3">
      <c r="B861"/>
      <c r="C861"/>
      <c r="D861"/>
      <c r="E861"/>
      <c r="F861"/>
      <c r="G861"/>
      <c r="H861"/>
      <c r="I861"/>
      <c r="J861"/>
      <c r="K861"/>
      <c r="L861"/>
      <c r="M861"/>
      <c r="N861"/>
      <c r="O861"/>
    </row>
    <row r="862" spans="2:15" ht="14.4" x14ac:dyDescent="0.3">
      <c r="B862"/>
      <c r="C862"/>
      <c r="D862"/>
      <c r="E862"/>
      <c r="F862"/>
      <c r="G862"/>
      <c r="H862"/>
      <c r="I862"/>
      <c r="J862"/>
      <c r="K862"/>
      <c r="L862"/>
      <c r="M862"/>
      <c r="N862"/>
      <c r="O862"/>
    </row>
    <row r="863" spans="2:15" ht="14.4" x14ac:dyDescent="0.3">
      <c r="B863"/>
      <c r="C863"/>
      <c r="D863"/>
      <c r="E863"/>
      <c r="F863"/>
      <c r="G863"/>
      <c r="H863"/>
      <c r="I863"/>
      <c r="J863"/>
      <c r="K863"/>
      <c r="L863"/>
      <c r="M863"/>
      <c r="N863"/>
      <c r="O863"/>
    </row>
    <row r="864" spans="2:15" ht="14.4" x14ac:dyDescent="0.3">
      <c r="B864"/>
      <c r="C864"/>
      <c r="D864"/>
      <c r="E864"/>
      <c r="F864"/>
      <c r="G864"/>
      <c r="H864"/>
      <c r="I864"/>
      <c r="J864"/>
      <c r="K864"/>
      <c r="L864"/>
      <c r="M864"/>
      <c r="N864"/>
      <c r="O864"/>
    </row>
    <row r="865" spans="2:15" ht="14.4" x14ac:dyDescent="0.3">
      <c r="B865"/>
      <c r="C865"/>
      <c r="D865"/>
      <c r="E865"/>
      <c r="F865"/>
      <c r="G865"/>
      <c r="H865"/>
      <c r="I865"/>
      <c r="J865"/>
      <c r="K865"/>
      <c r="L865"/>
      <c r="M865"/>
      <c r="N865"/>
      <c r="O865"/>
    </row>
    <row r="866" spans="2:15" ht="14.4" x14ac:dyDescent="0.3">
      <c r="B866"/>
      <c r="C866"/>
      <c r="D866"/>
      <c r="E866"/>
      <c r="F866"/>
      <c r="G866"/>
      <c r="H866"/>
      <c r="I866"/>
      <c r="J866"/>
      <c r="K866"/>
      <c r="L866"/>
      <c r="M866"/>
      <c r="N866"/>
      <c r="O866"/>
    </row>
    <row r="867" spans="2:15" ht="14.4" x14ac:dyDescent="0.3">
      <c r="B867"/>
      <c r="C867"/>
      <c r="D867"/>
      <c r="E867"/>
      <c r="F867"/>
      <c r="G867"/>
      <c r="H867"/>
      <c r="I867"/>
      <c r="J867"/>
      <c r="K867"/>
      <c r="L867"/>
      <c r="M867"/>
      <c r="N867"/>
      <c r="O867"/>
    </row>
    <row r="868" spans="2:15" ht="14.4" x14ac:dyDescent="0.3">
      <c r="B868"/>
      <c r="C868"/>
      <c r="D868"/>
      <c r="E868"/>
      <c r="F868"/>
      <c r="G868"/>
      <c r="H868"/>
      <c r="I868"/>
      <c r="J868"/>
      <c r="K868"/>
      <c r="L868"/>
      <c r="M868"/>
      <c r="N868"/>
      <c r="O868"/>
    </row>
    <row r="869" spans="2:15" ht="14.4" x14ac:dyDescent="0.3">
      <c r="B869"/>
      <c r="C869"/>
      <c r="D869"/>
      <c r="E869"/>
      <c r="F869"/>
      <c r="G869"/>
      <c r="H869"/>
      <c r="I869"/>
      <c r="J869"/>
      <c r="K869"/>
      <c r="L869"/>
      <c r="M869"/>
      <c r="N869"/>
      <c r="O869"/>
    </row>
    <row r="870" spans="2:15" ht="14.4" x14ac:dyDescent="0.3">
      <c r="B870"/>
      <c r="C870"/>
      <c r="D870"/>
      <c r="E870"/>
      <c r="F870"/>
      <c r="G870"/>
      <c r="H870"/>
      <c r="I870"/>
      <c r="J870"/>
      <c r="K870"/>
      <c r="L870"/>
      <c r="M870"/>
      <c r="N870"/>
      <c r="O870"/>
    </row>
    <row r="871" spans="2:15" ht="14.4" x14ac:dyDescent="0.3">
      <c r="B871"/>
      <c r="C871"/>
      <c r="D871"/>
      <c r="E871"/>
      <c r="F871"/>
      <c r="G871"/>
      <c r="H871"/>
      <c r="I871"/>
      <c r="J871"/>
      <c r="K871"/>
      <c r="L871"/>
      <c r="M871"/>
      <c r="N871"/>
      <c r="O871"/>
    </row>
    <row r="872" spans="2:15" ht="14.4" x14ac:dyDescent="0.3">
      <c r="B872"/>
      <c r="C872"/>
      <c r="D872"/>
      <c r="E872"/>
      <c r="F872"/>
      <c r="G872"/>
      <c r="H872"/>
      <c r="I872"/>
      <c r="J872"/>
      <c r="K872"/>
      <c r="L872"/>
      <c r="M872"/>
      <c r="N872"/>
      <c r="O872"/>
    </row>
    <row r="873" spans="2:15" ht="14.4" x14ac:dyDescent="0.3">
      <c r="B873"/>
      <c r="C873"/>
      <c r="D873"/>
      <c r="E873"/>
      <c r="F873"/>
      <c r="G873"/>
      <c r="H873"/>
      <c r="I873"/>
      <c r="J873"/>
      <c r="K873"/>
      <c r="L873"/>
      <c r="M873"/>
      <c r="N873"/>
      <c r="O873"/>
    </row>
    <row r="874" spans="2:15" ht="14.4" x14ac:dyDescent="0.3">
      <c r="B874"/>
      <c r="C874"/>
      <c r="D874"/>
      <c r="E874"/>
      <c r="F874"/>
      <c r="G874"/>
      <c r="H874"/>
      <c r="I874"/>
      <c r="J874"/>
      <c r="K874"/>
      <c r="L874"/>
      <c r="M874"/>
      <c r="N874"/>
      <c r="O874"/>
    </row>
    <row r="875" spans="2:15" ht="14.4" x14ac:dyDescent="0.3">
      <c r="B875"/>
      <c r="C875"/>
      <c r="D875"/>
      <c r="E875"/>
      <c r="F875"/>
      <c r="G875"/>
      <c r="H875"/>
      <c r="I875"/>
      <c r="J875"/>
      <c r="K875"/>
      <c r="L875"/>
      <c r="M875"/>
      <c r="N875"/>
      <c r="O875"/>
    </row>
    <row r="876" spans="2:15" ht="14.4" x14ac:dyDescent="0.3">
      <c r="B876"/>
      <c r="C876"/>
      <c r="D876"/>
      <c r="E876"/>
      <c r="F876"/>
      <c r="G876"/>
      <c r="H876"/>
      <c r="I876"/>
      <c r="J876"/>
      <c r="K876"/>
      <c r="L876"/>
      <c r="M876"/>
      <c r="N876"/>
      <c r="O876"/>
    </row>
    <row r="877" spans="2:15" ht="14.4" x14ac:dyDescent="0.3">
      <c r="B877"/>
      <c r="C877"/>
      <c r="D877"/>
      <c r="E877"/>
      <c r="F877"/>
      <c r="G877"/>
      <c r="H877"/>
      <c r="I877"/>
      <c r="J877"/>
      <c r="K877"/>
      <c r="L877"/>
      <c r="M877"/>
      <c r="N877"/>
      <c r="O877"/>
    </row>
    <row r="878" spans="2:15" ht="14.4" x14ac:dyDescent="0.3">
      <c r="B878"/>
      <c r="C878"/>
      <c r="D878"/>
      <c r="E878"/>
      <c r="F878"/>
      <c r="G878"/>
      <c r="H878"/>
      <c r="I878"/>
      <c r="J878"/>
      <c r="K878"/>
      <c r="L878"/>
      <c r="M878"/>
      <c r="N878"/>
      <c r="O878"/>
    </row>
    <row r="879" spans="2:15" ht="14.4" x14ac:dyDescent="0.3">
      <c r="B879"/>
      <c r="C879"/>
      <c r="D879"/>
      <c r="E879"/>
      <c r="F879"/>
      <c r="G879"/>
      <c r="H879"/>
      <c r="I879"/>
      <c r="J879"/>
      <c r="K879"/>
      <c r="L879"/>
      <c r="M879"/>
      <c r="N879"/>
      <c r="O879"/>
    </row>
    <row r="880" spans="2:15" ht="14.4" x14ac:dyDescent="0.3">
      <c r="B880"/>
      <c r="C880"/>
      <c r="D880"/>
      <c r="E880"/>
      <c r="F880"/>
      <c r="G880"/>
      <c r="H880"/>
      <c r="I880"/>
      <c r="J880"/>
      <c r="K880"/>
      <c r="L880"/>
      <c r="M880"/>
      <c r="N880"/>
      <c r="O880"/>
    </row>
    <row r="881" spans="2:15" ht="14.4" x14ac:dyDescent="0.3">
      <c r="B881"/>
      <c r="C881"/>
      <c r="D881"/>
      <c r="E881"/>
      <c r="F881"/>
      <c r="G881"/>
      <c r="H881"/>
      <c r="I881"/>
      <c r="J881"/>
      <c r="K881"/>
      <c r="L881"/>
      <c r="M881"/>
      <c r="N881"/>
      <c r="O881"/>
    </row>
    <row r="882" spans="2:15" ht="14.4" x14ac:dyDescent="0.3">
      <c r="B882"/>
      <c r="C882"/>
      <c r="D882"/>
      <c r="E882"/>
      <c r="F882"/>
      <c r="G882"/>
      <c r="H882"/>
      <c r="I882"/>
      <c r="J882"/>
      <c r="K882"/>
      <c r="L882"/>
      <c r="M882"/>
      <c r="N882"/>
      <c r="O882"/>
    </row>
    <row r="883" spans="2:15" ht="14.4" x14ac:dyDescent="0.3">
      <c r="B883"/>
      <c r="C883"/>
      <c r="D883"/>
      <c r="E883"/>
      <c r="F883"/>
      <c r="G883"/>
      <c r="H883"/>
      <c r="I883"/>
      <c r="J883"/>
      <c r="K883"/>
      <c r="L883"/>
      <c r="M883"/>
      <c r="N883"/>
      <c r="O883"/>
    </row>
    <row r="884" spans="2:15" ht="14.4" x14ac:dyDescent="0.3">
      <c r="B884"/>
      <c r="C884"/>
      <c r="D884"/>
      <c r="E884"/>
      <c r="F884"/>
      <c r="G884"/>
      <c r="H884"/>
      <c r="I884"/>
      <c r="J884"/>
      <c r="K884"/>
      <c r="L884"/>
      <c r="M884"/>
      <c r="N884"/>
      <c r="O884"/>
    </row>
    <row r="885" spans="2:15" ht="14.4" x14ac:dyDescent="0.3">
      <c r="B885"/>
      <c r="C885"/>
      <c r="D885"/>
      <c r="E885"/>
      <c r="F885"/>
      <c r="G885"/>
      <c r="H885"/>
      <c r="I885"/>
      <c r="J885"/>
      <c r="K885"/>
      <c r="L885"/>
      <c r="M885"/>
      <c r="N885"/>
      <c r="O885"/>
    </row>
    <row r="886" spans="2:15" ht="14.4" x14ac:dyDescent="0.3">
      <c r="B886"/>
      <c r="C886"/>
      <c r="D886"/>
      <c r="E886"/>
      <c r="F886"/>
      <c r="G886"/>
      <c r="H886"/>
      <c r="I886"/>
      <c r="J886"/>
      <c r="K886"/>
      <c r="L886"/>
      <c r="M886"/>
      <c r="N886"/>
      <c r="O886"/>
    </row>
    <row r="887" spans="2:15" ht="14.4" x14ac:dyDescent="0.3">
      <c r="B887"/>
      <c r="C887"/>
      <c r="D887"/>
      <c r="E887"/>
      <c r="F887"/>
      <c r="G887"/>
      <c r="H887"/>
      <c r="I887"/>
      <c r="J887"/>
      <c r="K887"/>
      <c r="L887"/>
      <c r="M887"/>
      <c r="N887"/>
      <c r="O887"/>
    </row>
    <row r="888" spans="2:15" ht="14.4" x14ac:dyDescent="0.3">
      <c r="B888"/>
      <c r="C888"/>
      <c r="D888"/>
      <c r="E888"/>
      <c r="F888"/>
      <c r="G888"/>
      <c r="H888"/>
      <c r="I888"/>
      <c r="J888"/>
      <c r="K888"/>
      <c r="L888"/>
      <c r="M888"/>
      <c r="N888"/>
      <c r="O888"/>
    </row>
    <row r="889" spans="2:15" ht="14.4" x14ac:dyDescent="0.3">
      <c r="B889"/>
      <c r="C889"/>
      <c r="D889"/>
      <c r="E889"/>
      <c r="F889"/>
      <c r="G889"/>
      <c r="H889"/>
      <c r="I889"/>
      <c r="J889"/>
      <c r="K889"/>
      <c r="L889"/>
      <c r="M889"/>
      <c r="N889"/>
      <c r="O889"/>
    </row>
    <row r="890" spans="2:15" ht="14.4" x14ac:dyDescent="0.3">
      <c r="B890"/>
      <c r="C890"/>
      <c r="D890"/>
      <c r="E890"/>
      <c r="F890"/>
      <c r="G890"/>
      <c r="H890"/>
      <c r="I890"/>
      <c r="J890"/>
      <c r="K890"/>
      <c r="L890"/>
      <c r="M890"/>
      <c r="N890"/>
      <c r="O890"/>
    </row>
    <row r="891" spans="2:15" ht="14.4" x14ac:dyDescent="0.3">
      <c r="B891"/>
      <c r="C891"/>
      <c r="D891"/>
      <c r="E891"/>
      <c r="F891"/>
      <c r="G891"/>
      <c r="H891"/>
      <c r="I891"/>
      <c r="J891"/>
      <c r="K891"/>
      <c r="L891"/>
      <c r="M891"/>
      <c r="N891"/>
      <c r="O891"/>
    </row>
    <row r="892" spans="2:15" ht="14.4" x14ac:dyDescent="0.3">
      <c r="B892"/>
      <c r="C892"/>
      <c r="D892"/>
      <c r="E892"/>
      <c r="F892"/>
      <c r="G892"/>
      <c r="H892"/>
      <c r="I892"/>
      <c r="J892"/>
      <c r="K892"/>
      <c r="L892"/>
      <c r="M892"/>
      <c r="N892"/>
      <c r="O892"/>
    </row>
    <row r="893" spans="2:15" ht="14.4" x14ac:dyDescent="0.3">
      <c r="B893"/>
      <c r="C893"/>
      <c r="D893"/>
      <c r="E893"/>
      <c r="F893"/>
      <c r="G893"/>
      <c r="H893"/>
      <c r="I893"/>
      <c r="J893"/>
      <c r="K893"/>
      <c r="L893"/>
      <c r="M893"/>
      <c r="N893"/>
      <c r="O893"/>
    </row>
    <row r="894" spans="2:15" ht="14.4" x14ac:dyDescent="0.3">
      <c r="B894"/>
      <c r="C894"/>
      <c r="D894"/>
      <c r="E894"/>
      <c r="F894"/>
      <c r="G894"/>
      <c r="H894"/>
      <c r="I894"/>
      <c r="J894"/>
      <c r="K894"/>
      <c r="L894"/>
      <c r="M894"/>
      <c r="N894"/>
      <c r="O894"/>
    </row>
    <row r="895" spans="2:15" ht="14.4" x14ac:dyDescent="0.3">
      <c r="B895"/>
      <c r="C895"/>
      <c r="D895"/>
      <c r="E895"/>
      <c r="F895"/>
      <c r="G895"/>
      <c r="H895"/>
      <c r="I895"/>
      <c r="J895"/>
      <c r="K895"/>
      <c r="L895"/>
      <c r="M895"/>
      <c r="N895"/>
      <c r="O895"/>
    </row>
    <row r="896" spans="2:15" ht="14.4" x14ac:dyDescent="0.3">
      <c r="B896"/>
      <c r="C896"/>
      <c r="D896"/>
      <c r="E896"/>
      <c r="F896"/>
      <c r="G896"/>
      <c r="H896"/>
      <c r="I896"/>
      <c r="J896"/>
      <c r="K896"/>
      <c r="L896"/>
      <c r="M896"/>
      <c r="N896"/>
      <c r="O896"/>
    </row>
    <row r="897" spans="2:15" ht="14.4" x14ac:dyDescent="0.3">
      <c r="B897"/>
      <c r="C897"/>
      <c r="D897"/>
      <c r="E897"/>
      <c r="F897"/>
      <c r="G897"/>
      <c r="H897"/>
      <c r="I897"/>
      <c r="J897"/>
      <c r="K897"/>
      <c r="L897"/>
      <c r="M897"/>
      <c r="N897"/>
      <c r="O897"/>
    </row>
    <row r="898" spans="2:15" ht="14.4" x14ac:dyDescent="0.3">
      <c r="B898"/>
      <c r="C898"/>
      <c r="D898"/>
      <c r="E898"/>
      <c r="F898"/>
      <c r="G898"/>
      <c r="H898"/>
      <c r="I898"/>
      <c r="J898"/>
      <c r="K898"/>
      <c r="L898"/>
      <c r="M898"/>
      <c r="N898"/>
      <c r="O898"/>
    </row>
    <row r="899" spans="2:15" ht="14.4" x14ac:dyDescent="0.3">
      <c r="B899"/>
      <c r="C899"/>
      <c r="D899"/>
      <c r="E899"/>
      <c r="F899"/>
      <c r="G899"/>
      <c r="H899"/>
      <c r="I899"/>
      <c r="J899"/>
      <c r="K899"/>
      <c r="L899"/>
      <c r="M899"/>
      <c r="N899"/>
      <c r="O899"/>
    </row>
    <row r="900" spans="2:15" ht="14.4" x14ac:dyDescent="0.3">
      <c r="B900"/>
      <c r="C900"/>
      <c r="D900"/>
      <c r="E900"/>
      <c r="F900"/>
      <c r="G900"/>
      <c r="H900"/>
      <c r="I900"/>
      <c r="J900"/>
      <c r="K900"/>
      <c r="L900"/>
      <c r="M900"/>
      <c r="N900"/>
      <c r="O900"/>
    </row>
    <row r="901" spans="2:15" ht="14.4" x14ac:dyDescent="0.3">
      <c r="B901"/>
      <c r="C901"/>
      <c r="D901"/>
      <c r="E901"/>
      <c r="F901"/>
      <c r="G901"/>
      <c r="H901"/>
      <c r="I901"/>
      <c r="J901"/>
      <c r="K901"/>
      <c r="L901"/>
      <c r="M901"/>
      <c r="N901"/>
      <c r="O901"/>
    </row>
    <row r="902" spans="2:15" ht="14.4" x14ac:dyDescent="0.3">
      <c r="B902"/>
      <c r="C902"/>
      <c r="D902"/>
      <c r="E902"/>
      <c r="F902"/>
      <c r="G902"/>
      <c r="H902"/>
      <c r="I902"/>
      <c r="J902"/>
      <c r="K902"/>
      <c r="L902"/>
      <c r="M902"/>
      <c r="N902"/>
      <c r="O902"/>
    </row>
    <row r="903" spans="2:15" ht="14.4" x14ac:dyDescent="0.3">
      <c r="B903"/>
      <c r="C903"/>
      <c r="D903"/>
      <c r="E903"/>
      <c r="F903"/>
      <c r="G903"/>
      <c r="H903"/>
      <c r="I903"/>
      <c r="J903"/>
      <c r="K903"/>
      <c r="L903"/>
      <c r="M903"/>
      <c r="N903"/>
      <c r="O903"/>
    </row>
    <row r="904" spans="2:15" ht="14.4" x14ac:dyDescent="0.3">
      <c r="B904"/>
      <c r="C904"/>
      <c r="D904"/>
      <c r="E904"/>
      <c r="F904"/>
      <c r="G904"/>
      <c r="H904"/>
      <c r="I904"/>
      <c r="J904"/>
      <c r="K904"/>
      <c r="L904"/>
      <c r="M904"/>
      <c r="N904"/>
      <c r="O904"/>
    </row>
    <row r="905" spans="2:15" ht="14.4" x14ac:dyDescent="0.3">
      <c r="B905"/>
      <c r="C905"/>
      <c r="D905"/>
      <c r="E905"/>
      <c r="F905"/>
      <c r="G905"/>
      <c r="H905"/>
      <c r="I905"/>
      <c r="J905"/>
      <c r="K905"/>
      <c r="L905"/>
      <c r="M905"/>
      <c r="N905"/>
      <c r="O905"/>
    </row>
    <row r="906" spans="2:15" ht="14.4" x14ac:dyDescent="0.3">
      <c r="B906"/>
      <c r="C906"/>
      <c r="D906"/>
      <c r="E906"/>
      <c r="F906"/>
      <c r="G906"/>
      <c r="H906"/>
      <c r="I906"/>
      <c r="J906"/>
      <c r="K906"/>
      <c r="L906"/>
      <c r="M906"/>
      <c r="N906"/>
      <c r="O906"/>
    </row>
    <row r="907" spans="2:15" ht="14.4" x14ac:dyDescent="0.3">
      <c r="B907"/>
      <c r="C907"/>
      <c r="D907"/>
      <c r="E907"/>
      <c r="F907"/>
      <c r="G907"/>
      <c r="H907"/>
      <c r="I907"/>
      <c r="J907"/>
      <c r="K907"/>
      <c r="L907"/>
      <c r="M907"/>
      <c r="N907"/>
      <c r="O907"/>
    </row>
    <row r="908" spans="2:15" ht="14.4" x14ac:dyDescent="0.3">
      <c r="B908"/>
      <c r="C908"/>
      <c r="D908"/>
      <c r="E908"/>
      <c r="F908"/>
      <c r="G908"/>
      <c r="H908"/>
      <c r="I908"/>
      <c r="J908"/>
      <c r="K908"/>
      <c r="L908"/>
      <c r="M908"/>
      <c r="N908"/>
      <c r="O908"/>
    </row>
    <row r="909" spans="2:15" ht="14.4" x14ac:dyDescent="0.3">
      <c r="B909"/>
      <c r="C909"/>
      <c r="D909"/>
      <c r="E909"/>
      <c r="F909"/>
      <c r="G909"/>
      <c r="H909"/>
      <c r="I909"/>
      <c r="J909"/>
      <c r="K909"/>
      <c r="L909"/>
      <c r="M909"/>
      <c r="N909"/>
      <c r="O909"/>
    </row>
    <row r="910" spans="2:15" ht="14.4" x14ac:dyDescent="0.3">
      <c r="B910"/>
      <c r="C910"/>
      <c r="D910"/>
      <c r="E910"/>
      <c r="F910"/>
      <c r="G910"/>
      <c r="H910"/>
      <c r="I910"/>
      <c r="J910"/>
      <c r="K910"/>
      <c r="L910"/>
      <c r="M910"/>
      <c r="N910"/>
      <c r="O910"/>
    </row>
    <row r="911" spans="2:15" ht="14.4" x14ac:dyDescent="0.3">
      <c r="B911"/>
      <c r="C911"/>
      <c r="D911"/>
      <c r="E911"/>
      <c r="F911"/>
      <c r="G911"/>
      <c r="H911"/>
      <c r="I911"/>
      <c r="J911"/>
      <c r="K911"/>
      <c r="L911"/>
      <c r="M911"/>
      <c r="N911"/>
      <c r="O911"/>
    </row>
    <row r="912" spans="2:15" ht="14.4" x14ac:dyDescent="0.3">
      <c r="B912"/>
      <c r="C912"/>
      <c r="D912"/>
      <c r="E912"/>
      <c r="F912"/>
      <c r="G912"/>
      <c r="H912"/>
      <c r="I912"/>
      <c r="J912"/>
      <c r="K912"/>
      <c r="L912"/>
      <c r="M912"/>
      <c r="N912"/>
      <c r="O912"/>
    </row>
    <row r="913" spans="2:15" ht="14.4" x14ac:dyDescent="0.3">
      <c r="B913"/>
      <c r="C913"/>
      <c r="D913"/>
      <c r="E913"/>
      <c r="F913"/>
      <c r="G913"/>
      <c r="H913"/>
      <c r="I913"/>
      <c r="J913"/>
      <c r="K913"/>
      <c r="L913"/>
      <c r="M913"/>
      <c r="N913"/>
      <c r="O913"/>
    </row>
    <row r="914" spans="2:15" ht="14.4" x14ac:dyDescent="0.3">
      <c r="B914"/>
      <c r="C914"/>
      <c r="D914"/>
      <c r="E914"/>
      <c r="F914"/>
      <c r="G914"/>
      <c r="H914"/>
      <c r="I914"/>
      <c r="J914"/>
      <c r="K914"/>
      <c r="L914"/>
      <c r="M914"/>
      <c r="N914"/>
      <c r="O914"/>
    </row>
    <row r="915" spans="2:15" ht="14.4" x14ac:dyDescent="0.3">
      <c r="B915"/>
      <c r="C915"/>
      <c r="D915"/>
      <c r="E915"/>
      <c r="F915"/>
      <c r="G915"/>
      <c r="H915"/>
      <c r="I915"/>
      <c r="J915"/>
      <c r="K915"/>
      <c r="L915"/>
      <c r="M915"/>
      <c r="N915"/>
      <c r="O915"/>
    </row>
    <row r="916" spans="2:15" ht="14.4" x14ac:dyDescent="0.3">
      <c r="B916"/>
      <c r="C916"/>
      <c r="D916"/>
      <c r="E916"/>
      <c r="F916"/>
      <c r="G916"/>
      <c r="H916"/>
      <c r="I916"/>
      <c r="J916"/>
      <c r="K916"/>
      <c r="L916"/>
      <c r="M916"/>
      <c r="N916"/>
      <c r="O916"/>
    </row>
    <row r="917" spans="2:15" ht="14.4" x14ac:dyDescent="0.3">
      <c r="B917"/>
      <c r="C917"/>
      <c r="D917"/>
      <c r="E917"/>
      <c r="F917"/>
      <c r="G917"/>
      <c r="H917"/>
      <c r="I917"/>
      <c r="J917"/>
      <c r="K917"/>
      <c r="L917"/>
      <c r="M917"/>
      <c r="N917"/>
      <c r="O917"/>
    </row>
    <row r="918" spans="2:15" ht="14.4" x14ac:dyDescent="0.3">
      <c r="B918"/>
      <c r="C918"/>
      <c r="D918"/>
      <c r="E918"/>
      <c r="F918"/>
      <c r="G918"/>
      <c r="H918"/>
      <c r="I918"/>
      <c r="J918"/>
      <c r="K918"/>
      <c r="L918"/>
      <c r="M918"/>
      <c r="N918"/>
      <c r="O918"/>
    </row>
    <row r="919" spans="2:15" ht="14.4" x14ac:dyDescent="0.3">
      <c r="B919"/>
      <c r="C919"/>
      <c r="D919"/>
      <c r="E919"/>
      <c r="F919"/>
      <c r="G919"/>
      <c r="H919"/>
      <c r="I919"/>
      <c r="J919"/>
      <c r="K919"/>
      <c r="L919"/>
      <c r="M919"/>
      <c r="N919"/>
      <c r="O919"/>
    </row>
    <row r="920" spans="2:15" ht="14.4" x14ac:dyDescent="0.3">
      <c r="B920"/>
      <c r="C920"/>
      <c r="D920"/>
      <c r="E920"/>
      <c r="F920"/>
      <c r="G920"/>
      <c r="H920"/>
      <c r="I920"/>
      <c r="J920"/>
      <c r="K920"/>
      <c r="L920"/>
      <c r="M920"/>
      <c r="N920"/>
      <c r="O920"/>
    </row>
    <row r="921" spans="2:15" ht="14.4" x14ac:dyDescent="0.3">
      <c r="B921"/>
      <c r="C921"/>
      <c r="D921"/>
      <c r="E921"/>
      <c r="F921"/>
      <c r="G921"/>
      <c r="H921"/>
      <c r="I921"/>
      <c r="J921"/>
      <c r="K921"/>
      <c r="L921"/>
      <c r="M921"/>
      <c r="N921"/>
      <c r="O921"/>
    </row>
    <row r="922" spans="2:15" ht="14.4" x14ac:dyDescent="0.3">
      <c r="B922"/>
      <c r="C922"/>
      <c r="D922"/>
      <c r="E922"/>
      <c r="F922"/>
      <c r="G922"/>
      <c r="H922"/>
      <c r="I922"/>
      <c r="J922"/>
      <c r="K922"/>
      <c r="L922"/>
      <c r="M922"/>
      <c r="N922"/>
      <c r="O922"/>
    </row>
    <row r="923" spans="2:15" ht="14.4" x14ac:dyDescent="0.3">
      <c r="B923"/>
      <c r="C923"/>
      <c r="D923"/>
      <c r="E923"/>
      <c r="F923"/>
      <c r="G923"/>
      <c r="H923"/>
      <c r="I923"/>
      <c r="J923"/>
      <c r="K923"/>
      <c r="L923"/>
      <c r="M923"/>
      <c r="N923"/>
      <c r="O923"/>
    </row>
  </sheetData>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C2FE480B9744FABCD2FEE1F96066B" ma:contentTypeVersion="6" ma:contentTypeDescription="Create a new document." ma:contentTypeScope="" ma:versionID="b57c1ab0feb7c2a08f55956315582803">
  <xsd:schema xmlns:xsd="http://www.w3.org/2001/XMLSchema" xmlns:xs="http://www.w3.org/2001/XMLSchema" xmlns:p="http://schemas.microsoft.com/office/2006/metadata/properties" xmlns:ns2="4400c9e9-4001-42f4-b1bf-d4f64ef9135f" xmlns:ns3="3528ae3b-0f0a-48a5-bb9b-e1ab5d6ebdbc" targetNamespace="http://schemas.microsoft.com/office/2006/metadata/properties" ma:root="true" ma:fieldsID="4c2da4dc82ae702d1a0ae8d72bad8baf" ns2:_="" ns3:_="">
    <xsd:import namespace="4400c9e9-4001-42f4-b1bf-d4f64ef9135f"/>
    <xsd:import namespace="3528ae3b-0f0a-48a5-bb9b-e1ab5d6ebd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00c9e9-4001-42f4-b1bf-d4f64ef91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8ae3b-0f0a-48a5-bb9b-e1ab5d6ebd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60ADE6-644F-48B3-A44E-61D96940E3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00c9e9-4001-42f4-b1bf-d4f64ef9135f"/>
    <ds:schemaRef ds:uri="3528ae3b-0f0a-48a5-bb9b-e1ab5d6eb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E8CE0E-A43C-41C9-BA27-56EF42802C17}">
  <ds:schemaRefs>
    <ds:schemaRef ds:uri="http://schemas.microsoft.com/sharepoint/v3/contenttype/forms"/>
  </ds:schemaRefs>
</ds:datastoreItem>
</file>

<file path=customXml/itemProps3.xml><?xml version="1.0" encoding="utf-8"?>
<ds:datastoreItem xmlns:ds="http://schemas.openxmlformats.org/officeDocument/2006/customXml" ds:itemID="{7E5262F6-6D48-4601-865C-DD34D896BA8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400c9e9-4001-42f4-b1bf-d4f64ef9135f"/>
    <ds:schemaRef ds:uri="http://purl.org/dc/elements/1.1/"/>
    <ds:schemaRef ds:uri="http://schemas.microsoft.com/office/2006/metadata/properties"/>
    <ds:schemaRef ds:uri="3528ae3b-0f0a-48a5-bb9b-e1ab5d6ebd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Roads 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Geraldine Hollyman</cp:lastModifiedBy>
  <cp:lastPrinted>2021-01-20T10:03:47Z</cp:lastPrinted>
  <dcterms:created xsi:type="dcterms:W3CDTF">2021-01-20T10:04:21Z</dcterms:created>
  <dcterms:modified xsi:type="dcterms:W3CDTF">2021-01-20T10:21:46Z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0x010100B99C2FE480B9744FABCD2FEE1F96066B</vt:lpwstr>
  </property>
</Properties>
</file>